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234\Desktop\"/>
    </mc:Choice>
  </mc:AlternateContent>
  <bookViews>
    <workbookView xWindow="0" yWindow="0" windowWidth="19200" windowHeight="83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I78" i="1"/>
  <c r="G78" i="1"/>
  <c r="F80" i="1" s="1"/>
  <c r="C78" i="1" l="1"/>
  <c r="E80" i="1" s="1"/>
  <c r="E78" i="1"/>
</calcChain>
</file>

<file path=xl/sharedStrings.xml><?xml version="1.0" encoding="utf-8"?>
<sst xmlns="http://schemas.openxmlformats.org/spreadsheetml/2006/main" count="147" uniqueCount="121">
  <si>
    <t>сума</t>
  </si>
  <si>
    <t>месец</t>
  </si>
  <si>
    <t>януари</t>
  </si>
  <si>
    <t>февруари</t>
  </si>
  <si>
    <t>членски внос по квитанции с №189 до №190</t>
  </si>
  <si>
    <t>такса тонер 1 в клас, квит. №191</t>
  </si>
  <si>
    <t>награди - ден на Розовата фланелка</t>
  </si>
  <si>
    <t>март</t>
  </si>
  <si>
    <t xml:space="preserve">тонер - цветен принтер </t>
  </si>
  <si>
    <t>членски внос по квит. №192</t>
  </si>
  <si>
    <t>участие на 4 деца в литературна конференция В. Търново</t>
  </si>
  <si>
    <t xml:space="preserve">вн. такса за участ на 8 деца в Матем. искрици </t>
  </si>
  <si>
    <t>вн. Такса Кенгуру 19д. Х 7 лв</t>
  </si>
  <si>
    <t>вн. Такса Кенгуру 10д. Х 7 лв</t>
  </si>
  <si>
    <t>Участие на Петър Петров в Нац.олимп Химия</t>
  </si>
  <si>
    <t>Учестие на 2 деца в Spelling Bee - Варна</t>
  </si>
  <si>
    <t>вн. Такса състезание ИТ 14 деца х 5 лв</t>
  </si>
  <si>
    <t>април</t>
  </si>
  <si>
    <t>участие на Алекс. Събев в Нац конкурс -китара</t>
  </si>
  <si>
    <t>участие П. Петров Нац. Олимп. Математика</t>
  </si>
  <si>
    <t>Разходи Проект "Градина" 3</t>
  </si>
  <si>
    <t>вн.такса Великд.матем.съст. 63 д. Х6 лв.</t>
  </si>
  <si>
    <t>вн. Членски внос по квит. №193</t>
  </si>
  <si>
    <t>Участие на П. Петров в Нац.олимп БЕЛ</t>
  </si>
  <si>
    <t>май</t>
  </si>
  <si>
    <t>материали за концерт и пленер</t>
  </si>
  <si>
    <t>награди на изявени ученици - годишен концерт</t>
  </si>
  <si>
    <t>картон - грамоти</t>
  </si>
  <si>
    <t>медали - абитуриенти отличници</t>
  </si>
  <si>
    <t>приход от благотворит. Концерт 13 май</t>
  </si>
  <si>
    <t>средства благотворителен концерт</t>
  </si>
  <si>
    <t>дарение за деца от 4б клас - екскурзия</t>
  </si>
  <si>
    <t>пликове, дюбели, почиств.м-ли "Градина"3</t>
  </si>
  <si>
    <t>шатра - изложение на училищата</t>
  </si>
  <si>
    <t>юни</t>
  </si>
  <si>
    <t>такса подръжка сметка</t>
  </si>
  <si>
    <t>участие в Стъпала на знанието - 2 деца</t>
  </si>
  <si>
    <t xml:space="preserve">такса Матем искрици и такса превод </t>
  </si>
  <si>
    <t>такса състезание ИТ и такса превод</t>
  </si>
  <si>
    <t>месечна стипендия клуб Млади възрожденци</t>
  </si>
  <si>
    <t>участие на 63 деца във ВМС и такса превод</t>
  </si>
  <si>
    <t>персонално дарение за деца от 4б-екскурзия</t>
  </si>
  <si>
    <t xml:space="preserve">внесени суми от благотворителен концерт по квитанции № 194-204 вкл. </t>
  </si>
  <si>
    <t>внесен членски внос и ср-ва от благотворит. Концерт по квитанции № 205, 206</t>
  </si>
  <si>
    <t xml:space="preserve">книги за награди на благотворителен концерт - малки </t>
  </si>
  <si>
    <t>юли</t>
  </si>
  <si>
    <t>август</t>
  </si>
  <si>
    <t>летуване Илияна Георгиева 4б</t>
  </si>
  <si>
    <t>Участие на Симона Димова в Математика без граници - Несебър</t>
  </si>
  <si>
    <t>пътни разходи на две деца от 10а - Сребърна</t>
  </si>
  <si>
    <t>закупени два телевизора</t>
  </si>
  <si>
    <t>септември</t>
  </si>
  <si>
    <t>октомври</t>
  </si>
  <si>
    <t>внесена такса за участие на 36 деца в Математ. Без граници</t>
  </si>
  <si>
    <t>членски внос по квитанция №207</t>
  </si>
  <si>
    <t>членски внос по квитанция №208</t>
  </si>
  <si>
    <t>членски внос по квитанция №209</t>
  </si>
  <si>
    <t>членски внос по квитанция №210</t>
  </si>
  <si>
    <t>членски внос по квитанция №211</t>
  </si>
  <si>
    <t>членски внос по квитанция №212</t>
  </si>
  <si>
    <t xml:space="preserve">платено гориво за участие на деца в Състезание по ИТ в гр. Тутракан </t>
  </si>
  <si>
    <t>внесена такса за участие в състезание Черноризец Храбър</t>
  </si>
  <si>
    <t>закупуване на рамки за снимки за кабинет Родолюбие</t>
  </si>
  <si>
    <t>членски внос по квитанции №213,214</t>
  </si>
  <si>
    <t>членски внос по квитанции №215</t>
  </si>
  <si>
    <t>членски внос по квитанции №216</t>
  </si>
  <si>
    <t>членски внос по квитанции №217 и 218</t>
  </si>
  <si>
    <t>внесена такса за участие на 16 деца в матем. Състезание "Вергил Крумов</t>
  </si>
  <si>
    <t>разходи по проект Вкусно междучасие</t>
  </si>
  <si>
    <t>внесена такса за участие на 9 деца в матем. Състезание Черноризец Храбър</t>
  </si>
  <si>
    <t>ноември</t>
  </si>
  <si>
    <t>внесена сума за участие на 36 деца в Матем. Без граници</t>
  </si>
  <si>
    <t>внесенатакса за участие на 16 деца в Мат. Състезание Вергил Крумов</t>
  </si>
  <si>
    <t>такса за участие на 8 деца в състезание "Искам да знам и да мога"</t>
  </si>
  <si>
    <t>декември</t>
  </si>
  <si>
    <t>членски внос по квитанция № 219</t>
  </si>
  <si>
    <t>членски внос по квитанция № 220</t>
  </si>
  <si>
    <t>членски внос по квитанция № 221</t>
  </si>
  <si>
    <t>членски внос по квитанция № 222</t>
  </si>
  <si>
    <t>членски внос по квитанция № 223</t>
  </si>
  <si>
    <t>членски внос по квитанция № 224</t>
  </si>
  <si>
    <t>членски внос по квитанция № 225 и 226</t>
  </si>
  <si>
    <t>членски внос по квитанция №  227</t>
  </si>
  <si>
    <t>такса за участие на 63 деца в Коледно мат. Състезание</t>
  </si>
  <si>
    <t>пискюли за училищна хоругва</t>
  </si>
  <si>
    <t>кабели за телевизор 1 б клас</t>
  </si>
  <si>
    <t>подложки и панери - столова</t>
  </si>
  <si>
    <t>пластмасова посуда и консумативи - Хепънинг Вкусно междучасие</t>
  </si>
  <si>
    <t>допълнителен паркет и силикон за столова</t>
  </si>
  <si>
    <t>корниз столова</t>
  </si>
  <si>
    <t>два телевизора за 4 клас</t>
  </si>
  <si>
    <t>джобове за рекламни материали - гостуване на детски градини</t>
  </si>
  <si>
    <t>награди литературен конкурс - Патронен празник</t>
  </si>
  <si>
    <t>участие на три деца от 11 и 12 клас в литературна конференция</t>
  </si>
  <si>
    <t>бонбони за детските градини</t>
  </si>
  <si>
    <t>Награди конкурс БДП</t>
  </si>
  <si>
    <t>участие на 61 деца в КМС</t>
  </si>
  <si>
    <t>участие на две деца в КМС</t>
  </si>
  <si>
    <t>налични каса и банка към 31 декември 2016</t>
  </si>
  <si>
    <t>членски внос по квитанции с №186 до №188</t>
  </si>
  <si>
    <t>приход каса</t>
  </si>
  <si>
    <t>приход банка</t>
  </si>
  <si>
    <t>разход каса</t>
  </si>
  <si>
    <t xml:space="preserve">разход банка  </t>
  </si>
  <si>
    <t>банкова такса</t>
  </si>
  <si>
    <t>картон за рисуване и подложки-мукава - пленер</t>
  </si>
  <si>
    <t>Дарение съ свидетелство №4,5 за Илияна Георгиева 4б</t>
  </si>
  <si>
    <t>участие в Евр. Кенгуру и банкови такси</t>
  </si>
  <si>
    <t xml:space="preserve">разходи пленер и банкова такса </t>
  </si>
  <si>
    <t>приходи каса</t>
  </si>
  <si>
    <t>приходи банка</t>
  </si>
  <si>
    <t xml:space="preserve">общо приходи 2016 г. </t>
  </si>
  <si>
    <t>разходи каса</t>
  </si>
  <si>
    <t>разходи банка</t>
  </si>
  <si>
    <t>общо разходи 2016 г.</t>
  </si>
  <si>
    <t>банка</t>
  </si>
  <si>
    <r>
      <rPr>
        <b/>
        <sz val="18"/>
        <color theme="1" tint="4.9989318521683403E-2"/>
        <rFont val="Calibri"/>
        <family val="2"/>
        <charset val="204"/>
        <scheme val="minor"/>
      </rPr>
      <t>от тях:</t>
    </r>
    <r>
      <rPr>
        <b/>
        <sz val="18"/>
        <color rgb="FFFF0000"/>
        <rFont val="Calibri"/>
        <family val="2"/>
        <charset val="204"/>
        <scheme val="minor"/>
      </rPr>
      <t xml:space="preserve">       каса</t>
    </r>
  </si>
  <si>
    <t>салдо каса -01.01. 2016</t>
  </si>
  <si>
    <t>салдо банка-01.01. 2016</t>
  </si>
  <si>
    <t>Отчет за изразходваните средства от СНЦ УН при СОУ "Н. Вапцаров" през 2016 година</t>
  </si>
  <si>
    <t>Такса участие на 8 деца в състезание "Искам да знам и да 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</si>
</sst>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лв.&quot;"/>
    <numFmt numFmtId="165" formatCode="#,##0.00\ _л_в_.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4" tint="-0.499984740745262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sz val="12"/>
      <color theme="4" tint="-0.499984740745262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8"/>
      <color theme="4" tint="-0.499984740745262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 tint="4.9989318521683403E-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165" fontId="6" fillId="2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6" fillId="2" borderId="4" xfId="0" applyNumberFormat="1" applyFont="1" applyFill="1" applyBorder="1"/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wrapText="1"/>
    </xf>
    <xf numFmtId="164" fontId="6" fillId="2" borderId="6" xfId="0" applyNumberFormat="1" applyFont="1" applyFill="1" applyBorder="1"/>
    <xf numFmtId="0" fontId="0" fillId="0" borderId="5" xfId="0" applyBorder="1"/>
    <xf numFmtId="0" fontId="0" fillId="0" borderId="5" xfId="0" applyFill="1" applyBorder="1"/>
    <xf numFmtId="0" fontId="0" fillId="0" borderId="0" xfId="0" applyBorder="1"/>
    <xf numFmtId="164" fontId="6" fillId="2" borderId="1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4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164" fontId="9" fillId="2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164" fontId="6" fillId="2" borderId="2" xfId="0" applyNumberFormat="1" applyFont="1" applyFill="1" applyBorder="1"/>
    <xf numFmtId="164" fontId="6" fillId="2" borderId="7" xfId="0" applyNumberFormat="1" applyFont="1" applyFill="1" applyBorder="1"/>
    <xf numFmtId="164" fontId="6" fillId="2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/>
    <xf numFmtId="164" fontId="6" fillId="2" borderId="9" xfId="0" applyNumberFormat="1" applyFont="1" applyFill="1" applyBorder="1"/>
    <xf numFmtId="164" fontId="6" fillId="2" borderId="2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164" fontId="6" fillId="4" borderId="4" xfId="0" applyNumberFormat="1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wrapText="1"/>
    </xf>
    <xf numFmtId="164" fontId="6" fillId="2" borderId="12" xfId="0" applyNumberFormat="1" applyFont="1" applyFill="1" applyBorder="1" applyAlignment="1">
      <alignment horizontal="right"/>
    </xf>
    <xf numFmtId="164" fontId="6" fillId="2" borderId="12" xfId="0" applyNumberFormat="1" applyFont="1" applyFill="1" applyBorder="1"/>
    <xf numFmtId="164" fontId="6" fillId="2" borderId="13" xfId="0" applyNumberFormat="1" applyFont="1" applyFill="1" applyBorder="1"/>
    <xf numFmtId="0" fontId="0" fillId="4" borderId="12" xfId="0" applyFill="1" applyBorder="1" applyAlignment="1">
      <alignment wrapText="1"/>
    </xf>
    <xf numFmtId="0" fontId="6" fillId="4" borderId="12" xfId="0" applyFont="1" applyFill="1" applyBorder="1" applyAlignment="1">
      <alignment wrapText="1"/>
    </xf>
    <xf numFmtId="164" fontId="6" fillId="4" borderId="12" xfId="0" applyNumberFormat="1" applyFont="1" applyFill="1" applyBorder="1" applyAlignment="1">
      <alignment wrapText="1"/>
    </xf>
    <xf numFmtId="0" fontId="0" fillId="0" borderId="14" xfId="0" applyBorder="1"/>
    <xf numFmtId="0" fontId="0" fillId="0" borderId="14" xfId="0" applyFill="1" applyBorder="1"/>
    <xf numFmtId="0" fontId="1" fillId="0" borderId="14" xfId="0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left" vertical="center"/>
    </xf>
    <xf numFmtId="164" fontId="6" fillId="4" borderId="4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/>
    </xf>
    <xf numFmtId="164" fontId="6" fillId="2" borderId="13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/>
    </xf>
    <xf numFmtId="49" fontId="6" fillId="3" borderId="1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4" borderId="6" xfId="0" applyNumberFormat="1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164" fontId="10" fillId="2" borderId="1" xfId="0" applyNumberFormat="1" applyFont="1" applyFill="1" applyBorder="1"/>
    <xf numFmtId="0" fontId="5" fillId="2" borderId="4" xfId="0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164" fontId="3" fillId="2" borderId="7" xfId="0" applyNumberFormat="1" applyFont="1" applyFill="1" applyBorder="1"/>
    <xf numFmtId="0" fontId="5" fillId="4" borderId="4" xfId="0" applyFont="1" applyFill="1" applyBorder="1" applyAlignment="1">
      <alignment wrapText="1"/>
    </xf>
    <xf numFmtId="164" fontId="3" fillId="4" borderId="4" xfId="0" applyNumberFormat="1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164" fontId="3" fillId="4" borderId="12" xfId="0" applyNumberFormat="1" applyFont="1" applyFill="1" applyBorder="1" applyAlignment="1">
      <alignment wrapText="1"/>
    </xf>
    <xf numFmtId="164" fontId="5" fillId="4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right"/>
    </xf>
    <xf numFmtId="164" fontId="5" fillId="2" borderId="1" xfId="0" applyNumberFormat="1" applyFont="1" applyFill="1" applyBorder="1"/>
    <xf numFmtId="0" fontId="9" fillId="4" borderId="2" xfId="0" applyFont="1" applyFill="1" applyBorder="1" applyAlignment="1">
      <alignment horizontal="left" wrapText="1"/>
    </xf>
    <xf numFmtId="0" fontId="9" fillId="4" borderId="16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9" fontId="6" fillId="3" borderId="13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wrapText="1"/>
    </xf>
    <xf numFmtId="164" fontId="6" fillId="2" borderId="17" xfId="0" applyNumberFormat="1" applyFont="1" applyFill="1" applyBorder="1"/>
    <xf numFmtId="0" fontId="6" fillId="4" borderId="17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0" fillId="0" borderId="18" xfId="0" applyBorder="1"/>
    <xf numFmtId="0" fontId="0" fillId="0" borderId="16" xfId="0" applyFill="1" applyBorder="1"/>
    <xf numFmtId="0" fontId="0" fillId="0" borderId="16" xfId="0" applyBorder="1"/>
    <xf numFmtId="49" fontId="6" fillId="3" borderId="4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right"/>
    </xf>
    <xf numFmtId="164" fontId="6" fillId="4" borderId="17" xfId="0" applyNumberFormat="1" applyFont="1" applyFill="1" applyBorder="1" applyAlignment="1">
      <alignment horizontal="right" wrapText="1"/>
    </xf>
    <xf numFmtId="164" fontId="6" fillId="2" borderId="8" xfId="0" applyNumberFormat="1" applyFont="1" applyFill="1" applyBorder="1"/>
    <xf numFmtId="164" fontId="6" fillId="2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FF"/>
      <color rgb="FFCCECFF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99"/>
  <sheetViews>
    <sheetView tabSelected="1" zoomScale="90" zoomScaleNormal="90" workbookViewId="0">
      <selection activeCell="B75" sqref="B75"/>
    </sheetView>
  </sheetViews>
  <sheetFormatPr defaultRowHeight="15" x14ac:dyDescent="0.25"/>
  <cols>
    <col min="1" max="1" width="13.28515625" style="138" customWidth="1"/>
    <col min="2" max="2" width="26.7109375" style="46" customWidth="1"/>
    <col min="3" max="3" width="15.7109375" style="48" customWidth="1"/>
    <col min="4" max="4" width="23.7109375" style="17" customWidth="1"/>
    <col min="5" max="5" width="17.42578125" style="17" customWidth="1"/>
    <col min="6" max="6" width="23.5703125" style="41" customWidth="1"/>
    <col min="7" max="7" width="16.42578125" style="41" customWidth="1"/>
    <col min="8" max="8" width="17.5703125" style="45" customWidth="1"/>
    <col min="9" max="9" width="15.42578125" style="45" bestFit="1" customWidth="1"/>
    <col min="10" max="10" width="5.42578125" customWidth="1"/>
    <col min="11" max="11" width="9.28515625" customWidth="1"/>
    <col min="12" max="12" width="29.5703125" customWidth="1"/>
    <col min="15" max="15" width="35.7109375" bestFit="1" customWidth="1"/>
    <col min="16" max="16" width="12.42578125" bestFit="1" customWidth="1"/>
  </cols>
  <sheetData>
    <row r="1" spans="1:64" ht="36.75" customHeight="1" x14ac:dyDescent="0.35">
      <c r="A1" s="137" t="s">
        <v>119</v>
      </c>
      <c r="B1" s="137"/>
      <c r="C1" s="137"/>
      <c r="D1" s="137"/>
      <c r="E1" s="137"/>
      <c r="F1" s="137"/>
      <c r="G1" s="137"/>
      <c r="H1" s="137"/>
      <c r="I1" s="137"/>
      <c r="J1" s="1"/>
      <c r="K1" s="1"/>
    </row>
    <row r="2" spans="1:64" x14ac:dyDescent="0.25">
      <c r="F2" s="56"/>
      <c r="G2" s="56"/>
      <c r="H2" s="31"/>
      <c r="I2" s="31"/>
      <c r="K2" s="29"/>
      <c r="L2" s="29"/>
      <c r="M2" s="2"/>
      <c r="N2" s="2"/>
      <c r="O2" s="2"/>
      <c r="P2" s="2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4" ht="15.75" x14ac:dyDescent="0.25">
      <c r="A3" s="69" t="s">
        <v>1</v>
      </c>
      <c r="B3" s="69" t="s">
        <v>100</v>
      </c>
      <c r="C3" s="69" t="s">
        <v>0</v>
      </c>
      <c r="D3" s="69" t="s">
        <v>101</v>
      </c>
      <c r="E3" s="69" t="s">
        <v>0</v>
      </c>
      <c r="F3" s="69" t="s">
        <v>102</v>
      </c>
      <c r="G3" s="69" t="s">
        <v>0</v>
      </c>
      <c r="H3" s="69" t="s">
        <v>103</v>
      </c>
      <c r="I3" s="69" t="s">
        <v>0</v>
      </c>
      <c r="J3" s="29"/>
      <c r="K3" s="29"/>
      <c r="L3" s="29"/>
      <c r="M3" s="2"/>
      <c r="N3" s="2"/>
      <c r="O3" s="36"/>
      <c r="P3" s="36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4" ht="18.75" x14ac:dyDescent="0.3">
      <c r="A4" s="12" t="s">
        <v>2</v>
      </c>
      <c r="B4" s="70" t="s">
        <v>117</v>
      </c>
      <c r="C4" s="55">
        <v>70</v>
      </c>
      <c r="D4" s="70" t="s">
        <v>118</v>
      </c>
      <c r="E4" s="55">
        <v>1982.24</v>
      </c>
      <c r="F4" s="57"/>
      <c r="G4" s="58"/>
      <c r="J4" s="29"/>
      <c r="K4" s="29"/>
      <c r="L4" s="29"/>
      <c r="M4" s="2"/>
      <c r="N4" s="2"/>
      <c r="O4" s="3"/>
      <c r="P4" s="4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t="30" x14ac:dyDescent="0.25">
      <c r="A5" s="18"/>
      <c r="B5" s="14" t="s">
        <v>99</v>
      </c>
      <c r="C5" s="49">
        <v>190</v>
      </c>
      <c r="D5" s="13"/>
      <c r="E5" s="13"/>
      <c r="G5" s="44"/>
      <c r="J5" s="29"/>
      <c r="K5" s="29"/>
      <c r="L5" s="29"/>
      <c r="M5" s="2"/>
      <c r="N5" s="2"/>
      <c r="O5" s="3"/>
      <c r="P5" s="4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18.75" x14ac:dyDescent="0.3">
      <c r="A6" s="18"/>
      <c r="B6" s="14"/>
      <c r="C6" s="49"/>
      <c r="D6" s="13"/>
      <c r="E6" s="13"/>
      <c r="F6" s="45"/>
      <c r="G6" s="45"/>
      <c r="H6" s="41" t="s">
        <v>104</v>
      </c>
      <c r="I6" s="44">
        <v>7</v>
      </c>
      <c r="J6" s="29"/>
      <c r="K6" s="29"/>
      <c r="L6" s="37"/>
      <c r="M6" s="37"/>
      <c r="N6" s="37"/>
      <c r="O6" s="37"/>
      <c r="P6" s="37"/>
      <c r="Q6" s="37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1:64" ht="45" x14ac:dyDescent="0.25">
      <c r="A7" s="18"/>
      <c r="B7" s="14"/>
      <c r="C7" s="49"/>
      <c r="D7" s="14"/>
      <c r="E7" s="13"/>
      <c r="F7" s="45"/>
      <c r="G7" s="45"/>
      <c r="H7" s="41" t="s">
        <v>36</v>
      </c>
      <c r="I7" s="44">
        <v>14</v>
      </c>
      <c r="J7" s="29"/>
      <c r="K7" s="29"/>
      <c r="L7" s="29"/>
      <c r="M7" s="2"/>
      <c r="N7" s="2"/>
      <c r="O7" s="3"/>
      <c r="P7" s="4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s="79" customFormat="1" ht="16.5" thickBot="1" x14ac:dyDescent="0.3">
      <c r="A8" s="71"/>
      <c r="B8" s="72"/>
      <c r="C8" s="73"/>
      <c r="D8" s="74"/>
      <c r="E8" s="75"/>
      <c r="F8" s="76"/>
      <c r="G8" s="76"/>
      <c r="H8" s="77" t="s">
        <v>104</v>
      </c>
      <c r="I8" s="78">
        <v>1</v>
      </c>
      <c r="M8" s="80"/>
      <c r="N8" s="80"/>
      <c r="O8" s="81"/>
      <c r="P8" s="82"/>
    </row>
    <row r="9" spans="1:64" ht="30.75" thickTop="1" x14ac:dyDescent="0.25">
      <c r="A9" s="20" t="s">
        <v>3</v>
      </c>
      <c r="B9" s="47" t="s">
        <v>4</v>
      </c>
      <c r="C9" s="50">
        <v>20</v>
      </c>
      <c r="D9" s="21"/>
      <c r="E9" s="60"/>
      <c r="F9" s="42"/>
      <c r="G9" s="42"/>
      <c r="H9" s="42" t="s">
        <v>104</v>
      </c>
      <c r="I9" s="67">
        <v>7</v>
      </c>
      <c r="J9" s="29"/>
      <c r="K9" s="29"/>
      <c r="L9" s="29"/>
      <c r="M9" s="2"/>
      <c r="N9" s="2"/>
      <c r="O9" s="5"/>
      <c r="P9" s="4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s="79" customFormat="1" ht="30.75" thickBot="1" x14ac:dyDescent="0.3">
      <c r="A10" s="84"/>
      <c r="B10" s="85" t="s">
        <v>5</v>
      </c>
      <c r="C10" s="73">
        <v>42</v>
      </c>
      <c r="D10" s="74"/>
      <c r="E10" s="75"/>
      <c r="F10" s="77" t="s">
        <v>6</v>
      </c>
      <c r="G10" s="78">
        <v>24.61</v>
      </c>
      <c r="H10" s="76"/>
      <c r="I10" s="76"/>
      <c r="M10" s="80"/>
      <c r="N10" s="80"/>
      <c r="O10" s="86"/>
      <c r="P10" s="82"/>
    </row>
    <row r="11" spans="1:64" ht="15" customHeight="1" thickTop="1" x14ac:dyDescent="0.25">
      <c r="A11" s="20" t="s">
        <v>7</v>
      </c>
      <c r="B11" s="47"/>
      <c r="C11" s="50"/>
      <c r="D11" s="21"/>
      <c r="E11" s="60"/>
      <c r="F11" s="42" t="s">
        <v>8</v>
      </c>
      <c r="G11" s="67">
        <v>60</v>
      </c>
      <c r="H11" s="68"/>
      <c r="I11" s="68"/>
      <c r="J11" s="29"/>
      <c r="K11" s="29"/>
      <c r="L11" s="29"/>
      <c r="M11" s="2"/>
      <c r="N11" s="2"/>
      <c r="O11" s="5"/>
      <c r="P11" s="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ht="30" x14ac:dyDescent="0.25">
      <c r="A12" s="19"/>
      <c r="B12" s="14" t="s">
        <v>9</v>
      </c>
      <c r="C12" s="49">
        <v>140</v>
      </c>
      <c r="D12" s="13"/>
      <c r="E12" s="59"/>
      <c r="H12" s="41" t="s">
        <v>104</v>
      </c>
      <c r="I12" s="44">
        <v>7</v>
      </c>
      <c r="J12" s="29"/>
      <c r="K12" s="29"/>
      <c r="L12" s="29"/>
      <c r="M12" s="2"/>
      <c r="N12" s="2"/>
      <c r="O12" s="5"/>
      <c r="P12" s="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ht="60" x14ac:dyDescent="0.25">
      <c r="A13" s="19"/>
      <c r="B13" s="14"/>
      <c r="C13" s="49"/>
      <c r="D13" s="13"/>
      <c r="E13" s="59"/>
      <c r="F13" s="41" t="s">
        <v>10</v>
      </c>
      <c r="G13" s="44">
        <v>120</v>
      </c>
      <c r="J13" s="29"/>
      <c r="K13" s="29"/>
      <c r="L13" s="29"/>
      <c r="M13" s="2"/>
      <c r="N13" s="2"/>
      <c r="O13" s="5"/>
      <c r="P13" s="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45" x14ac:dyDescent="0.25">
      <c r="A14" s="19"/>
      <c r="B14" s="14" t="s">
        <v>11</v>
      </c>
      <c r="C14" s="49">
        <v>32</v>
      </c>
      <c r="D14" s="13"/>
      <c r="E14" s="59"/>
      <c r="H14" s="41" t="s">
        <v>37</v>
      </c>
      <c r="I14" s="44">
        <v>33</v>
      </c>
      <c r="J14" s="29"/>
      <c r="K14" s="29"/>
      <c r="L14" s="29"/>
      <c r="M14" s="2"/>
      <c r="N14" s="2"/>
      <c r="O14" s="5"/>
      <c r="P14" s="4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45" x14ac:dyDescent="0.25">
      <c r="A15" s="19"/>
      <c r="B15" s="14" t="s">
        <v>12</v>
      </c>
      <c r="C15" s="49">
        <v>133</v>
      </c>
      <c r="D15" s="13"/>
      <c r="E15" s="59"/>
      <c r="H15" s="41" t="s">
        <v>107</v>
      </c>
      <c r="I15" s="44">
        <v>192</v>
      </c>
      <c r="J15" s="29"/>
      <c r="K15" s="29"/>
      <c r="L15" s="29"/>
      <c r="M15" s="2"/>
      <c r="N15" s="38"/>
      <c r="O15" s="38"/>
      <c r="P15" s="38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30" x14ac:dyDescent="0.25">
      <c r="A16" s="18"/>
      <c r="B16" s="14" t="s">
        <v>13</v>
      </c>
      <c r="C16" s="49">
        <v>70</v>
      </c>
      <c r="D16" s="13"/>
      <c r="E16" s="59"/>
      <c r="G16" s="44"/>
      <c r="J16" s="29"/>
      <c r="K16" s="29"/>
      <c r="L16" s="29"/>
      <c r="M16" s="2"/>
      <c r="N16" s="39"/>
      <c r="O16" s="39"/>
      <c r="P16" s="3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t="45" x14ac:dyDescent="0.25">
      <c r="A17" s="18"/>
      <c r="B17" s="13"/>
      <c r="C17" s="13"/>
      <c r="D17" s="14" t="s">
        <v>39</v>
      </c>
      <c r="E17" s="59">
        <v>50</v>
      </c>
      <c r="F17" s="41" t="s">
        <v>14</v>
      </c>
      <c r="G17" s="44">
        <v>60</v>
      </c>
      <c r="J17" s="29"/>
      <c r="K17" s="29"/>
      <c r="L17" s="29"/>
      <c r="M17" s="2"/>
      <c r="N17" s="35"/>
      <c r="O17" s="35"/>
      <c r="P17" s="35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30" x14ac:dyDescent="0.25">
      <c r="A18" s="125"/>
      <c r="B18" s="25"/>
      <c r="C18" s="52"/>
      <c r="D18" s="26"/>
      <c r="E18" s="63"/>
      <c r="F18" s="43" t="s">
        <v>15</v>
      </c>
      <c r="G18" s="95">
        <v>60</v>
      </c>
      <c r="H18" s="96"/>
      <c r="I18" s="96"/>
      <c r="J18" s="29"/>
      <c r="K18" s="29"/>
      <c r="L18" s="29"/>
      <c r="M18" s="2"/>
      <c r="N18" s="35"/>
      <c r="O18" s="35"/>
      <c r="P18" s="35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s="27" customFormat="1" ht="30.75" thickBot="1" x14ac:dyDescent="0.3">
      <c r="A19" s="71"/>
      <c r="B19" s="72" t="s">
        <v>16</v>
      </c>
      <c r="C19" s="73">
        <v>70</v>
      </c>
      <c r="D19" s="74"/>
      <c r="E19" s="75"/>
      <c r="F19" s="76"/>
      <c r="G19" s="76"/>
      <c r="H19" s="77" t="s">
        <v>38</v>
      </c>
      <c r="I19" s="78">
        <v>71</v>
      </c>
      <c r="M19" s="28"/>
      <c r="N19" s="28"/>
      <c r="O19" s="134"/>
      <c r="P19" s="136"/>
    </row>
    <row r="20" spans="1:64" ht="30.75" thickTop="1" x14ac:dyDescent="0.25">
      <c r="A20" s="20" t="s">
        <v>17</v>
      </c>
      <c r="B20" s="23"/>
      <c r="C20" s="50"/>
      <c r="D20" s="21"/>
      <c r="E20" s="60"/>
      <c r="F20" s="42" t="s">
        <v>18</v>
      </c>
      <c r="G20" s="67">
        <v>60</v>
      </c>
      <c r="H20" s="68"/>
      <c r="I20" s="68"/>
      <c r="J20" s="29"/>
      <c r="K20" s="29"/>
      <c r="L20" s="29"/>
      <c r="M20" s="2"/>
      <c r="N20" s="2"/>
      <c r="O20" s="5"/>
      <c r="P20" s="6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34.5" customHeight="1" x14ac:dyDescent="0.25">
      <c r="A21" s="19"/>
      <c r="B21" s="14"/>
      <c r="C21" s="49"/>
      <c r="D21" s="13"/>
      <c r="E21" s="59"/>
      <c r="F21" s="41" t="s">
        <v>19</v>
      </c>
      <c r="G21" s="44">
        <v>60</v>
      </c>
      <c r="J21" s="29"/>
      <c r="K21" s="29"/>
      <c r="L21" s="29"/>
      <c r="M21" s="7"/>
      <c r="N21" s="2"/>
      <c r="O21" s="5"/>
      <c r="P21" s="6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64" ht="30" x14ac:dyDescent="0.25">
      <c r="A22" s="19"/>
      <c r="B22" s="14"/>
      <c r="C22" s="49"/>
      <c r="D22" s="13"/>
      <c r="E22" s="59"/>
      <c r="F22" s="41" t="s">
        <v>20</v>
      </c>
      <c r="G22" s="44">
        <v>349.24</v>
      </c>
      <c r="J22" s="29"/>
      <c r="K22" s="29"/>
      <c r="L22" s="29"/>
      <c r="M22" s="2"/>
      <c r="N22" s="2"/>
      <c r="O22" s="5"/>
      <c r="P22" s="6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33" customHeight="1" x14ac:dyDescent="0.25">
      <c r="A23" s="19"/>
      <c r="B23" s="14"/>
      <c r="C23" s="14"/>
      <c r="D23" s="94" t="s">
        <v>39</v>
      </c>
      <c r="E23" s="61">
        <v>50</v>
      </c>
      <c r="H23" s="41" t="s">
        <v>35</v>
      </c>
      <c r="I23" s="44">
        <v>7</v>
      </c>
      <c r="J23" s="29"/>
      <c r="K23" s="29"/>
      <c r="L23" s="29"/>
      <c r="M23" s="2"/>
      <c r="N23" s="2"/>
      <c r="O23" s="5"/>
      <c r="P23" s="6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32.25" customHeight="1" x14ac:dyDescent="0.25">
      <c r="A24" s="19"/>
      <c r="B24" s="14" t="s">
        <v>21</v>
      </c>
      <c r="C24" s="49">
        <v>378</v>
      </c>
      <c r="D24" s="13"/>
      <c r="E24" s="59"/>
      <c r="H24" s="41" t="s">
        <v>40</v>
      </c>
      <c r="I24" s="44">
        <v>379</v>
      </c>
      <c r="J24" s="29"/>
      <c r="K24" s="29"/>
      <c r="L24" s="29"/>
      <c r="M24" s="2"/>
      <c r="N24" s="2"/>
      <c r="O24" s="5"/>
      <c r="P24" s="6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64" s="79" customFormat="1" ht="30.75" thickBot="1" x14ac:dyDescent="0.3">
      <c r="A25" s="83"/>
      <c r="B25" s="72" t="s">
        <v>22</v>
      </c>
      <c r="C25" s="73">
        <v>10</v>
      </c>
      <c r="D25" s="74"/>
      <c r="E25" s="75"/>
      <c r="F25" s="77"/>
      <c r="G25" s="78"/>
      <c r="H25" s="76"/>
      <c r="I25" s="76"/>
      <c r="M25" s="80"/>
      <c r="N25" s="80"/>
      <c r="O25" s="86"/>
      <c r="P25" s="87"/>
    </row>
    <row r="26" spans="1:64" ht="30.75" thickTop="1" x14ac:dyDescent="0.25">
      <c r="A26" s="20" t="s">
        <v>24</v>
      </c>
      <c r="B26" s="23"/>
      <c r="C26" s="50"/>
      <c r="D26" s="21"/>
      <c r="E26" s="60"/>
      <c r="F26" s="42" t="s">
        <v>23</v>
      </c>
      <c r="G26" s="67">
        <v>55</v>
      </c>
      <c r="H26" s="68"/>
      <c r="I26" s="68"/>
      <c r="J26" s="29"/>
      <c r="K26" s="29"/>
      <c r="L26" s="29"/>
      <c r="M26" s="2"/>
      <c r="N26" s="8"/>
      <c r="O26" s="9"/>
      <c r="P26" s="34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64" ht="30" x14ac:dyDescent="0.25">
      <c r="A27" s="18"/>
      <c r="B27" s="14"/>
      <c r="C27" s="49"/>
      <c r="D27" s="13"/>
      <c r="E27" s="59"/>
      <c r="F27" s="41" t="s">
        <v>25</v>
      </c>
      <c r="G27" s="44">
        <v>11.2</v>
      </c>
      <c r="J27" s="29"/>
      <c r="K27" s="29"/>
      <c r="L27" s="29"/>
      <c r="M27" s="2"/>
      <c r="N27" s="36"/>
      <c r="O27" s="36"/>
      <c r="P27" s="36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64" ht="14.25" customHeight="1" x14ac:dyDescent="0.25">
      <c r="A28" s="18"/>
      <c r="B28" s="14"/>
      <c r="C28" s="49"/>
      <c r="D28" s="13"/>
      <c r="E28" s="59"/>
      <c r="F28" s="41" t="s">
        <v>26</v>
      </c>
      <c r="G28" s="44">
        <v>290</v>
      </c>
      <c r="J28" s="29"/>
      <c r="K28" s="29"/>
      <c r="L28" s="29"/>
      <c r="M28" s="2"/>
      <c r="N28" s="2"/>
      <c r="O28" s="5"/>
      <c r="P28" s="10"/>
    </row>
    <row r="29" spans="1:64" ht="19.5" customHeight="1" x14ac:dyDescent="0.25">
      <c r="A29" s="16"/>
      <c r="B29" s="14"/>
      <c r="C29" s="51"/>
      <c r="D29" s="15"/>
      <c r="E29" s="62"/>
      <c r="F29" s="41" t="s">
        <v>27</v>
      </c>
      <c r="G29" s="44">
        <v>14.5</v>
      </c>
      <c r="J29" s="29"/>
      <c r="K29" s="29"/>
      <c r="L29" s="29"/>
      <c r="M29" s="2"/>
      <c r="N29" s="2"/>
      <c r="O29" s="5"/>
      <c r="P29" s="10"/>
    </row>
    <row r="30" spans="1:64" ht="16.5" customHeight="1" x14ac:dyDescent="0.25">
      <c r="A30" s="16"/>
      <c r="B30" s="14"/>
      <c r="C30" s="49"/>
      <c r="D30" s="13"/>
      <c r="E30" s="59"/>
      <c r="F30" s="41" t="s">
        <v>105</v>
      </c>
      <c r="G30" s="44">
        <v>55</v>
      </c>
      <c r="J30" s="29"/>
      <c r="K30" s="29"/>
      <c r="L30" s="29"/>
      <c r="M30" s="2"/>
      <c r="N30" s="2"/>
      <c r="O30" s="5"/>
      <c r="P30" s="10"/>
    </row>
    <row r="31" spans="1:64" ht="32.25" customHeight="1" x14ac:dyDescent="0.25">
      <c r="A31" s="16"/>
      <c r="B31" s="14"/>
      <c r="C31" s="14"/>
      <c r="D31" s="14" t="s">
        <v>39</v>
      </c>
      <c r="E31" s="61">
        <v>50</v>
      </c>
      <c r="F31" s="41" t="s">
        <v>28</v>
      </c>
      <c r="G31" s="44">
        <v>105.6</v>
      </c>
      <c r="J31" s="29"/>
      <c r="K31" s="29"/>
      <c r="L31" s="29"/>
      <c r="M31" s="2"/>
      <c r="N31" s="2"/>
      <c r="O31" s="5"/>
      <c r="P31" s="10"/>
    </row>
    <row r="32" spans="1:64" ht="30" x14ac:dyDescent="0.25">
      <c r="A32" s="16"/>
      <c r="B32" s="14" t="s">
        <v>41</v>
      </c>
      <c r="C32" s="49">
        <v>250</v>
      </c>
      <c r="D32" s="13"/>
      <c r="E32" s="59"/>
      <c r="F32" s="41" t="s">
        <v>31</v>
      </c>
      <c r="G32" s="44">
        <v>550</v>
      </c>
      <c r="J32" s="29"/>
      <c r="K32" s="29"/>
      <c r="L32" s="29"/>
      <c r="M32" s="2"/>
      <c r="N32" s="5"/>
      <c r="O32" s="5"/>
      <c r="P32" s="10"/>
    </row>
    <row r="33" spans="1:16" ht="36.75" customHeight="1" x14ac:dyDescent="0.25">
      <c r="A33" s="18"/>
      <c r="B33" s="14" t="s">
        <v>29</v>
      </c>
      <c r="C33" s="49">
        <v>491</v>
      </c>
      <c r="D33" s="13"/>
      <c r="E33" s="59"/>
      <c r="F33" s="41" t="s">
        <v>32</v>
      </c>
      <c r="G33" s="44">
        <v>7.04</v>
      </c>
      <c r="J33" s="29"/>
      <c r="K33" s="29"/>
      <c r="L33" s="29"/>
      <c r="M33" s="2"/>
      <c r="N33" s="36"/>
      <c r="O33" s="36"/>
      <c r="P33" s="36"/>
    </row>
    <row r="34" spans="1:16" ht="30" x14ac:dyDescent="0.25">
      <c r="A34" s="18"/>
      <c r="B34" s="14" t="s">
        <v>30</v>
      </c>
      <c r="C34" s="49">
        <v>42</v>
      </c>
      <c r="D34" s="13"/>
      <c r="E34" s="59"/>
      <c r="F34" s="41" t="s">
        <v>33</v>
      </c>
      <c r="G34" s="44">
        <v>49.9</v>
      </c>
      <c r="J34" s="29"/>
      <c r="K34" s="29"/>
      <c r="L34" s="29"/>
      <c r="M34" s="2"/>
      <c r="N34" s="2"/>
      <c r="O34" s="5"/>
      <c r="P34" s="10"/>
    </row>
    <row r="35" spans="1:16" ht="30" x14ac:dyDescent="0.25">
      <c r="A35" s="125"/>
      <c r="B35" s="132"/>
      <c r="C35" s="132"/>
      <c r="D35" s="25" t="s">
        <v>41</v>
      </c>
      <c r="E35" s="133">
        <v>300</v>
      </c>
      <c r="F35" s="43"/>
      <c r="G35" s="43"/>
      <c r="H35" s="43" t="s">
        <v>104</v>
      </c>
      <c r="I35" s="95">
        <v>7</v>
      </c>
      <c r="J35" s="29"/>
      <c r="K35" s="29"/>
      <c r="L35" s="29"/>
      <c r="M35" s="2"/>
      <c r="N35" s="2"/>
      <c r="O35" s="5"/>
      <c r="P35" s="10"/>
    </row>
    <row r="36" spans="1:16" s="27" customFormat="1" ht="30.75" thickBot="1" x14ac:dyDescent="0.3">
      <c r="A36" s="71"/>
      <c r="B36" s="72"/>
      <c r="C36" s="73"/>
      <c r="D36" s="74"/>
      <c r="E36" s="75"/>
      <c r="F36" s="76"/>
      <c r="G36" s="76"/>
      <c r="H36" s="77" t="s">
        <v>108</v>
      </c>
      <c r="I36" s="78">
        <v>51.62</v>
      </c>
      <c r="M36" s="28"/>
      <c r="N36" s="28"/>
      <c r="O36" s="134"/>
      <c r="P36" s="135"/>
    </row>
    <row r="37" spans="1:16" ht="48" customHeight="1" thickTop="1" x14ac:dyDescent="0.25">
      <c r="A37" s="22" t="s">
        <v>34</v>
      </c>
      <c r="B37" s="23" t="s">
        <v>42</v>
      </c>
      <c r="C37" s="50">
        <v>487</v>
      </c>
      <c r="D37" s="21"/>
      <c r="E37" s="60"/>
      <c r="F37" s="42" t="s">
        <v>44</v>
      </c>
      <c r="G37" s="88">
        <v>113.18</v>
      </c>
      <c r="H37" s="68"/>
      <c r="I37" s="68"/>
      <c r="J37" s="29"/>
      <c r="K37" s="29"/>
      <c r="L37" s="29"/>
      <c r="M37" s="2"/>
      <c r="N37" s="2"/>
      <c r="O37" s="2"/>
      <c r="P37" s="2"/>
    </row>
    <row r="38" spans="1:16" ht="45" x14ac:dyDescent="0.25">
      <c r="A38" s="24"/>
      <c r="B38" s="25" t="s">
        <v>43</v>
      </c>
      <c r="C38" s="52">
        <v>169</v>
      </c>
      <c r="D38" s="26"/>
      <c r="E38" s="63"/>
      <c r="F38" s="43"/>
      <c r="G38" s="43"/>
      <c r="H38" s="43" t="s">
        <v>104</v>
      </c>
      <c r="I38" s="95">
        <v>7</v>
      </c>
      <c r="J38" s="29"/>
      <c r="K38" s="29"/>
      <c r="L38" s="29"/>
      <c r="M38" s="2"/>
      <c r="N38" s="2"/>
      <c r="O38" s="2"/>
      <c r="P38" s="2"/>
    </row>
    <row r="39" spans="1:16" s="27" customFormat="1" ht="35.25" customHeight="1" thickBot="1" x14ac:dyDescent="0.3">
      <c r="A39" s="89"/>
      <c r="B39" s="74"/>
      <c r="C39" s="74"/>
      <c r="D39" s="72" t="s">
        <v>39</v>
      </c>
      <c r="E39" s="90">
        <v>50</v>
      </c>
      <c r="F39" s="77"/>
      <c r="G39" s="78"/>
      <c r="H39" s="76"/>
      <c r="I39" s="76"/>
      <c r="M39" s="28"/>
      <c r="N39" s="28"/>
      <c r="O39" s="28"/>
      <c r="P39" s="28"/>
    </row>
    <row r="40" spans="1:16" s="79" customFormat="1" ht="30.75" customHeight="1" thickTop="1" thickBot="1" x14ac:dyDescent="0.3">
      <c r="A40" s="129" t="s">
        <v>45</v>
      </c>
      <c r="B40" s="123"/>
      <c r="C40" s="123"/>
      <c r="D40" s="122" t="s">
        <v>39</v>
      </c>
      <c r="E40" s="130">
        <v>50</v>
      </c>
      <c r="F40" s="124"/>
      <c r="G40" s="124"/>
      <c r="H40" s="124" t="s">
        <v>104</v>
      </c>
      <c r="I40" s="131">
        <v>7</v>
      </c>
      <c r="M40" s="80"/>
      <c r="N40" s="80"/>
      <c r="O40" s="80"/>
      <c r="P40" s="80"/>
    </row>
    <row r="41" spans="1:16" ht="28.5" customHeight="1" thickTop="1" x14ac:dyDescent="0.25">
      <c r="A41" s="92" t="s">
        <v>46</v>
      </c>
      <c r="B41" s="23" t="s">
        <v>106</v>
      </c>
      <c r="C41" s="50">
        <v>140</v>
      </c>
      <c r="D41" s="21"/>
      <c r="E41" s="60"/>
      <c r="F41" s="42" t="s">
        <v>47</v>
      </c>
      <c r="G41" s="88">
        <v>140</v>
      </c>
      <c r="H41" s="68"/>
      <c r="I41" s="68"/>
      <c r="J41" s="29"/>
      <c r="K41" s="29"/>
      <c r="L41" s="29"/>
      <c r="M41" s="2"/>
      <c r="N41" s="2"/>
      <c r="O41" s="2"/>
      <c r="P41" s="2"/>
    </row>
    <row r="42" spans="1:16" ht="45" x14ac:dyDescent="0.25">
      <c r="A42" s="11"/>
      <c r="B42" s="14"/>
      <c r="C42" s="49"/>
      <c r="D42" s="13"/>
      <c r="E42" s="59"/>
      <c r="F42" s="41" t="s">
        <v>48</v>
      </c>
      <c r="G42" s="44">
        <v>60</v>
      </c>
      <c r="J42" s="29"/>
      <c r="K42" s="29"/>
      <c r="L42" s="29"/>
      <c r="M42" s="2"/>
      <c r="N42" s="2"/>
      <c r="O42" s="2"/>
      <c r="P42" s="2"/>
    </row>
    <row r="43" spans="1:16" ht="30" x14ac:dyDescent="0.25">
      <c r="A43" s="11"/>
      <c r="B43" s="14"/>
      <c r="C43" s="49"/>
      <c r="D43" s="13"/>
      <c r="E43" s="59"/>
      <c r="F43" s="41" t="s">
        <v>49</v>
      </c>
      <c r="G43" s="44">
        <v>40</v>
      </c>
      <c r="J43" s="29"/>
      <c r="K43" s="29"/>
      <c r="L43" s="29"/>
      <c r="M43" s="2"/>
      <c r="N43" s="2"/>
      <c r="O43" s="2"/>
      <c r="P43" s="2"/>
    </row>
    <row r="44" spans="1:16" x14ac:dyDescent="0.25">
      <c r="A44" s="11"/>
      <c r="B44" s="14"/>
      <c r="C44" s="49"/>
      <c r="D44" s="13"/>
      <c r="E44" s="59"/>
      <c r="H44" s="41" t="s">
        <v>104</v>
      </c>
      <c r="I44" s="44">
        <v>7</v>
      </c>
      <c r="J44" s="29"/>
      <c r="K44" s="29"/>
      <c r="L44" s="29"/>
      <c r="M44" s="2"/>
      <c r="N44" s="2"/>
      <c r="O44" s="2"/>
      <c r="P44" s="2"/>
    </row>
    <row r="45" spans="1:16" ht="30" x14ac:dyDescent="0.25">
      <c r="A45" s="24"/>
      <c r="B45" s="25"/>
      <c r="C45" s="52"/>
      <c r="D45" s="26"/>
      <c r="E45" s="63"/>
      <c r="H45" s="41" t="s">
        <v>50</v>
      </c>
      <c r="I45" s="44">
        <v>1298</v>
      </c>
      <c r="J45" s="29"/>
      <c r="K45" s="29"/>
      <c r="L45" s="29"/>
      <c r="M45" s="2"/>
      <c r="N45" s="2"/>
      <c r="O45" s="2"/>
      <c r="P45" s="2"/>
    </row>
    <row r="46" spans="1:16" s="128" customFormat="1" x14ac:dyDescent="0.25">
      <c r="A46" s="11"/>
      <c r="B46" s="14"/>
      <c r="C46" s="49"/>
      <c r="D46" s="13"/>
      <c r="E46" s="59"/>
      <c r="F46" s="41"/>
      <c r="G46" s="41"/>
      <c r="H46" s="41" t="s">
        <v>104</v>
      </c>
      <c r="I46" s="44">
        <v>1</v>
      </c>
      <c r="J46" s="126"/>
      <c r="K46" s="126"/>
      <c r="L46" s="126"/>
      <c r="M46" s="127"/>
      <c r="N46" s="127"/>
      <c r="O46" s="127"/>
      <c r="P46" s="127"/>
    </row>
    <row r="47" spans="1:16" s="27" customFormat="1" ht="15.75" thickBot="1" x14ac:dyDescent="0.3">
      <c r="A47" s="121" t="s">
        <v>51</v>
      </c>
      <c r="B47" s="72"/>
      <c r="C47" s="73"/>
      <c r="D47" s="74"/>
      <c r="E47" s="75"/>
      <c r="F47" s="77"/>
      <c r="G47" s="77"/>
      <c r="H47" s="77" t="s">
        <v>104</v>
      </c>
      <c r="I47" s="78">
        <v>7</v>
      </c>
      <c r="M47" s="28"/>
      <c r="N47" s="28"/>
      <c r="O47" s="28"/>
      <c r="P47" s="28"/>
    </row>
    <row r="48" spans="1:16" ht="45.75" thickTop="1" x14ac:dyDescent="0.25">
      <c r="A48" s="93" t="s">
        <v>52</v>
      </c>
      <c r="B48" s="23" t="s">
        <v>71</v>
      </c>
      <c r="C48" s="50">
        <v>180</v>
      </c>
      <c r="D48" s="21"/>
      <c r="E48" s="60"/>
      <c r="F48" s="42"/>
      <c r="G48" s="42"/>
      <c r="H48" s="42" t="s">
        <v>104</v>
      </c>
      <c r="I48" s="67">
        <v>7</v>
      </c>
      <c r="J48" s="29"/>
      <c r="K48" s="29"/>
      <c r="L48" s="29"/>
      <c r="M48" s="2"/>
      <c r="N48" s="2"/>
      <c r="O48" s="2"/>
      <c r="P48" s="2"/>
    </row>
    <row r="49" spans="1:16" ht="60" x14ac:dyDescent="0.25">
      <c r="A49" s="11"/>
      <c r="B49" s="14" t="s">
        <v>54</v>
      </c>
      <c r="C49" s="49">
        <v>161</v>
      </c>
      <c r="D49" s="21"/>
      <c r="E49" s="60"/>
      <c r="H49" s="41" t="s">
        <v>53</v>
      </c>
      <c r="I49" s="44">
        <v>180</v>
      </c>
      <c r="J49" s="29"/>
      <c r="K49" s="29"/>
      <c r="L49" s="29"/>
      <c r="M49" s="2"/>
      <c r="N49" s="2"/>
      <c r="O49" s="2"/>
      <c r="P49" s="2"/>
    </row>
    <row r="50" spans="1:16" ht="30" x14ac:dyDescent="0.25">
      <c r="A50" s="11"/>
      <c r="B50" s="14" t="s">
        <v>55</v>
      </c>
      <c r="C50" s="49">
        <v>126</v>
      </c>
      <c r="D50" s="13"/>
      <c r="E50" s="59"/>
      <c r="H50" s="41" t="s">
        <v>104</v>
      </c>
      <c r="I50" s="44">
        <v>1</v>
      </c>
      <c r="J50" s="29"/>
      <c r="K50" s="29"/>
      <c r="L50" s="29"/>
      <c r="M50" s="2"/>
      <c r="N50" s="2"/>
      <c r="O50" s="2"/>
      <c r="P50" s="2"/>
    </row>
    <row r="51" spans="1:16" ht="90" x14ac:dyDescent="0.25">
      <c r="A51" s="24"/>
      <c r="B51" s="25" t="s">
        <v>56</v>
      </c>
      <c r="C51" s="52">
        <v>287</v>
      </c>
      <c r="D51" s="26"/>
      <c r="E51" s="63"/>
      <c r="H51" s="41" t="s">
        <v>69</v>
      </c>
      <c r="I51" s="44">
        <v>72</v>
      </c>
      <c r="J51" s="29"/>
      <c r="K51" s="29"/>
      <c r="L51" s="29"/>
      <c r="M51" s="2"/>
      <c r="N51" s="2"/>
      <c r="O51" s="2"/>
      <c r="P51" s="2"/>
    </row>
    <row r="52" spans="1:16" s="27" customFormat="1" ht="30.75" thickBot="1" x14ac:dyDescent="0.3">
      <c r="A52" s="89"/>
      <c r="B52" s="72" t="s">
        <v>57</v>
      </c>
      <c r="C52" s="73">
        <v>140</v>
      </c>
      <c r="D52" s="74"/>
      <c r="E52" s="75"/>
      <c r="F52" s="77"/>
      <c r="G52" s="77"/>
      <c r="H52" s="77" t="s">
        <v>104</v>
      </c>
      <c r="I52" s="78">
        <v>1</v>
      </c>
      <c r="J52" s="79"/>
      <c r="K52" s="79"/>
      <c r="L52" s="79"/>
      <c r="M52" s="28"/>
      <c r="N52" s="28"/>
      <c r="O52" s="28"/>
      <c r="P52" s="28"/>
    </row>
    <row r="53" spans="1:16" ht="60.75" thickTop="1" x14ac:dyDescent="0.25">
      <c r="A53" s="93" t="s">
        <v>70</v>
      </c>
      <c r="B53" s="23" t="s">
        <v>58</v>
      </c>
      <c r="C53" s="50">
        <v>161</v>
      </c>
      <c r="D53" s="21"/>
      <c r="E53" s="60"/>
      <c r="F53" s="42" t="s">
        <v>60</v>
      </c>
      <c r="G53" s="67">
        <v>60</v>
      </c>
      <c r="H53" s="68"/>
      <c r="I53" s="68"/>
      <c r="J53" s="29"/>
      <c r="K53" s="29"/>
      <c r="L53" s="29"/>
      <c r="M53" s="2"/>
      <c r="N53" s="2"/>
      <c r="O53" s="2"/>
      <c r="P53" s="2"/>
    </row>
    <row r="54" spans="1:16" ht="45" x14ac:dyDescent="0.25">
      <c r="A54" s="11"/>
      <c r="B54" s="14" t="s">
        <v>59</v>
      </c>
      <c r="C54" s="49">
        <v>147</v>
      </c>
      <c r="D54" s="13"/>
      <c r="E54" s="59"/>
      <c r="F54" s="41" t="s">
        <v>62</v>
      </c>
      <c r="G54" s="41">
        <v>41.88</v>
      </c>
      <c r="J54" s="29"/>
      <c r="K54" s="29"/>
      <c r="L54" s="29"/>
      <c r="M54" s="2"/>
      <c r="N54" s="2"/>
      <c r="O54" s="2"/>
      <c r="P54" s="2"/>
    </row>
    <row r="55" spans="1:16" ht="45" x14ac:dyDescent="0.25">
      <c r="A55" s="11"/>
      <c r="B55" s="14" t="s">
        <v>61</v>
      </c>
      <c r="C55" s="49">
        <v>72</v>
      </c>
      <c r="D55" s="13"/>
      <c r="E55" s="59"/>
      <c r="F55" s="41" t="s">
        <v>68</v>
      </c>
      <c r="G55" s="44">
        <v>240.77</v>
      </c>
      <c r="J55" s="29"/>
      <c r="K55" s="29"/>
      <c r="L55" s="29"/>
      <c r="M55" s="2"/>
      <c r="N55" s="2"/>
      <c r="O55" s="2"/>
      <c r="P55" s="2"/>
    </row>
    <row r="56" spans="1:16" ht="30" x14ac:dyDescent="0.25">
      <c r="A56" s="11"/>
      <c r="B56" s="14" t="s">
        <v>63</v>
      </c>
      <c r="C56" s="49">
        <v>707</v>
      </c>
      <c r="D56" s="13"/>
      <c r="E56" s="59"/>
      <c r="H56" s="41" t="s">
        <v>104</v>
      </c>
      <c r="I56" s="44">
        <v>7</v>
      </c>
      <c r="J56" s="29"/>
      <c r="K56" s="29"/>
      <c r="L56" s="29"/>
      <c r="M56" s="2"/>
      <c r="N56" s="2"/>
      <c r="O56" s="2"/>
      <c r="P56" s="2"/>
    </row>
    <row r="57" spans="1:16" s="1" customFormat="1" ht="75" x14ac:dyDescent="0.25">
      <c r="A57" s="91"/>
      <c r="B57" s="14" t="s">
        <v>64</v>
      </c>
      <c r="C57" s="53">
        <v>252</v>
      </c>
      <c r="D57" s="30"/>
      <c r="E57" s="64"/>
      <c r="F57" s="45"/>
      <c r="G57" s="45"/>
      <c r="H57" s="41" t="s">
        <v>72</v>
      </c>
      <c r="I57" s="44">
        <v>96</v>
      </c>
      <c r="J57" s="32"/>
      <c r="K57" s="32"/>
      <c r="L57" s="32"/>
      <c r="M57" s="31"/>
      <c r="N57" s="31"/>
      <c r="O57" s="31"/>
      <c r="P57" s="31"/>
    </row>
    <row r="58" spans="1:16" ht="30" x14ac:dyDescent="0.25">
      <c r="A58" s="11"/>
      <c r="B58" s="14" t="s">
        <v>65</v>
      </c>
      <c r="C58" s="49">
        <v>308</v>
      </c>
      <c r="D58" s="13"/>
      <c r="E58" s="59"/>
      <c r="H58" s="41" t="s">
        <v>104</v>
      </c>
      <c r="I58" s="44">
        <v>1</v>
      </c>
      <c r="J58" s="29"/>
      <c r="K58" s="29"/>
      <c r="L58" s="29"/>
      <c r="M58" s="2"/>
      <c r="N58" s="2"/>
      <c r="O58" s="2"/>
      <c r="P58" s="2"/>
    </row>
    <row r="59" spans="1:16" ht="75" x14ac:dyDescent="0.25">
      <c r="A59" s="11"/>
      <c r="B59" s="25" t="s">
        <v>66</v>
      </c>
      <c r="C59" s="52">
        <v>525</v>
      </c>
      <c r="D59" s="26"/>
      <c r="E59" s="63"/>
      <c r="H59" s="41" t="s">
        <v>73</v>
      </c>
      <c r="I59" s="44">
        <v>16</v>
      </c>
      <c r="J59" s="29"/>
      <c r="K59" s="29"/>
      <c r="L59" s="29"/>
      <c r="M59" s="2"/>
      <c r="N59" s="2"/>
      <c r="O59" s="2"/>
      <c r="P59" s="2"/>
    </row>
    <row r="60" spans="1:16" s="79" customFormat="1" ht="60.75" thickBot="1" x14ac:dyDescent="0.3">
      <c r="A60" s="89"/>
      <c r="B60" s="72" t="s">
        <v>67</v>
      </c>
      <c r="C60" s="73">
        <v>96</v>
      </c>
      <c r="D60" s="74"/>
      <c r="E60" s="75"/>
      <c r="F60" s="77"/>
      <c r="G60" s="77"/>
      <c r="H60" s="77" t="s">
        <v>104</v>
      </c>
      <c r="I60" s="78">
        <v>1</v>
      </c>
      <c r="M60" s="80"/>
      <c r="N60" s="80"/>
      <c r="O60" s="80"/>
      <c r="P60" s="80"/>
    </row>
    <row r="61" spans="1:16" s="79" customFormat="1" ht="31.5" thickTop="1" thickBot="1" x14ac:dyDescent="0.3">
      <c r="A61" s="93" t="s">
        <v>74</v>
      </c>
      <c r="B61" s="23" t="s">
        <v>75</v>
      </c>
      <c r="C61" s="47">
        <v>322</v>
      </c>
      <c r="D61" s="40"/>
      <c r="E61" s="65"/>
      <c r="F61" s="42" t="s">
        <v>84</v>
      </c>
      <c r="G61" s="67">
        <v>20</v>
      </c>
      <c r="H61" s="68"/>
      <c r="I61" s="68"/>
      <c r="J61" s="29"/>
      <c r="K61" s="29"/>
      <c r="L61" s="29"/>
      <c r="M61" s="80"/>
      <c r="N61" s="80"/>
      <c r="O61" s="80"/>
      <c r="P61" s="80"/>
    </row>
    <row r="62" spans="1:16" ht="30.75" thickTop="1" x14ac:dyDescent="0.25">
      <c r="A62" s="11"/>
      <c r="B62" s="14" t="s">
        <v>76</v>
      </c>
      <c r="C62" s="54">
        <v>154</v>
      </c>
      <c r="D62" s="14"/>
      <c r="E62" s="66"/>
      <c r="F62" s="41" t="s">
        <v>85</v>
      </c>
      <c r="G62" s="44">
        <v>50</v>
      </c>
      <c r="J62" s="29"/>
      <c r="K62" s="29"/>
      <c r="L62" s="29"/>
      <c r="M62" s="2"/>
      <c r="N62" s="2"/>
      <c r="O62" s="2"/>
      <c r="P62" s="2"/>
    </row>
    <row r="63" spans="1:16" ht="30" x14ac:dyDescent="0.25">
      <c r="A63" s="11"/>
      <c r="B63" s="14" t="s">
        <v>77</v>
      </c>
      <c r="C63" s="49">
        <v>154</v>
      </c>
      <c r="D63" s="13"/>
      <c r="E63" s="59"/>
      <c r="F63" s="41" t="s">
        <v>86</v>
      </c>
      <c r="G63" s="44">
        <v>36</v>
      </c>
      <c r="J63" s="29"/>
      <c r="K63" s="29"/>
      <c r="L63" s="29"/>
      <c r="M63" s="2"/>
      <c r="N63" s="2"/>
      <c r="O63" s="2"/>
      <c r="P63" s="2"/>
    </row>
    <row r="64" spans="1:16" ht="45" x14ac:dyDescent="0.25">
      <c r="A64" s="11"/>
      <c r="B64" s="14" t="s">
        <v>78</v>
      </c>
      <c r="C64" s="49">
        <v>210</v>
      </c>
      <c r="D64" s="13"/>
      <c r="E64" s="59"/>
      <c r="F64" s="41" t="s">
        <v>87</v>
      </c>
      <c r="G64" s="44">
        <v>44.85</v>
      </c>
      <c r="J64" s="29"/>
      <c r="K64" s="29"/>
      <c r="L64" s="29"/>
      <c r="M64" s="2"/>
      <c r="N64" s="2"/>
      <c r="O64" s="2"/>
      <c r="P64" s="2"/>
    </row>
    <row r="65" spans="1:16" ht="30" x14ac:dyDescent="0.25">
      <c r="A65" s="11"/>
      <c r="B65" s="14" t="s">
        <v>79</v>
      </c>
      <c r="C65" s="49">
        <v>110</v>
      </c>
      <c r="D65" s="13"/>
      <c r="E65" s="59"/>
      <c r="F65" s="41" t="s">
        <v>88</v>
      </c>
      <c r="G65" s="44">
        <v>20.9</v>
      </c>
      <c r="J65" s="29"/>
      <c r="K65" s="29"/>
      <c r="L65" s="29"/>
      <c r="M65" s="2"/>
      <c r="N65" s="2"/>
      <c r="O65" s="2"/>
      <c r="P65" s="2"/>
    </row>
    <row r="66" spans="1:16" ht="30" x14ac:dyDescent="0.25">
      <c r="A66" s="11"/>
      <c r="B66" s="14" t="s">
        <v>80</v>
      </c>
      <c r="C66" s="49">
        <v>252</v>
      </c>
      <c r="D66" s="13"/>
      <c r="E66" s="59"/>
      <c r="F66" s="41" t="s">
        <v>89</v>
      </c>
      <c r="G66" s="44">
        <v>11.97</v>
      </c>
      <c r="J66" s="29"/>
      <c r="K66" s="29"/>
      <c r="L66" s="29"/>
      <c r="M66" s="2"/>
      <c r="N66" s="2"/>
      <c r="O66" s="2"/>
      <c r="P66" s="2"/>
    </row>
    <row r="67" spans="1:16" ht="30" x14ac:dyDescent="0.25">
      <c r="A67" s="11"/>
      <c r="B67" s="14" t="s">
        <v>81</v>
      </c>
      <c r="C67" s="49">
        <v>293</v>
      </c>
      <c r="D67" s="13"/>
      <c r="E67" s="59"/>
      <c r="F67" s="41" t="s">
        <v>90</v>
      </c>
      <c r="G67" s="44">
        <v>1458</v>
      </c>
      <c r="J67" s="29"/>
      <c r="K67" s="29"/>
      <c r="L67" s="29"/>
      <c r="M67" s="2"/>
      <c r="N67" s="2"/>
      <c r="O67" s="2"/>
      <c r="P67" s="2"/>
    </row>
    <row r="68" spans="1:16" ht="45" x14ac:dyDescent="0.25">
      <c r="A68" s="11"/>
      <c r="B68" s="14" t="s">
        <v>82</v>
      </c>
      <c r="C68" s="49">
        <v>28</v>
      </c>
      <c r="D68" s="13"/>
      <c r="E68" s="59"/>
      <c r="F68" s="41" t="s">
        <v>91</v>
      </c>
      <c r="G68" s="41">
        <v>6.44</v>
      </c>
      <c r="J68" s="29"/>
      <c r="K68" s="29"/>
      <c r="L68" s="29"/>
      <c r="M68" s="2"/>
      <c r="N68" s="2"/>
      <c r="O68" s="2"/>
      <c r="P68" s="2"/>
    </row>
    <row r="69" spans="1:16" ht="45" x14ac:dyDescent="0.25">
      <c r="A69" s="11"/>
      <c r="B69" s="14" t="s">
        <v>83</v>
      </c>
      <c r="C69" s="49">
        <v>378</v>
      </c>
      <c r="D69" s="13"/>
      <c r="E69" s="59"/>
      <c r="F69" s="41" t="s">
        <v>92</v>
      </c>
      <c r="G69" s="44">
        <v>110</v>
      </c>
      <c r="J69" s="29"/>
      <c r="K69" s="29"/>
      <c r="L69" s="29"/>
      <c r="M69" s="2"/>
      <c r="N69" s="2"/>
      <c r="O69" s="2"/>
      <c r="P69" s="2"/>
    </row>
    <row r="70" spans="1:16" ht="47.25" customHeight="1" x14ac:dyDescent="0.25">
      <c r="A70" s="11"/>
      <c r="B70" s="14" t="s">
        <v>120</v>
      </c>
      <c r="C70" s="49">
        <v>16</v>
      </c>
      <c r="D70" s="13"/>
      <c r="E70" s="59"/>
      <c r="F70" s="41" t="s">
        <v>93</v>
      </c>
      <c r="G70" s="44">
        <v>30</v>
      </c>
      <c r="J70" s="29"/>
      <c r="K70" s="29"/>
      <c r="L70" s="29"/>
      <c r="M70" s="2"/>
      <c r="N70" s="2"/>
      <c r="O70" s="2"/>
      <c r="P70" s="2"/>
    </row>
    <row r="71" spans="1:16" ht="30" x14ac:dyDescent="0.25">
      <c r="A71" s="11"/>
      <c r="B71" s="14"/>
      <c r="C71" s="49"/>
      <c r="D71" s="13"/>
      <c r="E71" s="59"/>
      <c r="F71" s="41" t="s">
        <v>94</v>
      </c>
      <c r="G71" s="44">
        <v>24</v>
      </c>
      <c r="J71" s="29"/>
      <c r="K71" s="29"/>
      <c r="L71" s="29"/>
      <c r="M71" s="2"/>
      <c r="N71" s="2"/>
      <c r="O71" s="2"/>
      <c r="P71" s="2"/>
    </row>
    <row r="72" spans="1:16" x14ac:dyDescent="0.25">
      <c r="A72" s="11"/>
      <c r="B72" s="14"/>
      <c r="C72" s="49"/>
      <c r="D72" s="13"/>
      <c r="E72" s="59"/>
      <c r="F72" s="41" t="s">
        <v>95</v>
      </c>
      <c r="G72" s="44">
        <v>54</v>
      </c>
      <c r="J72" s="29"/>
      <c r="K72" s="29"/>
      <c r="L72" s="29"/>
      <c r="M72" s="2"/>
      <c r="N72" s="2"/>
      <c r="O72" s="2"/>
      <c r="P72" s="2"/>
    </row>
    <row r="73" spans="1:16" x14ac:dyDescent="0.25">
      <c r="A73" s="11"/>
      <c r="B73" s="14"/>
      <c r="C73" s="49"/>
      <c r="D73" s="13"/>
      <c r="E73" s="59"/>
      <c r="H73" s="41" t="s">
        <v>104</v>
      </c>
      <c r="I73" s="44">
        <v>7</v>
      </c>
      <c r="J73" s="29"/>
      <c r="K73" s="29"/>
      <c r="L73" s="29"/>
      <c r="M73" s="2"/>
      <c r="N73" s="2"/>
      <c r="O73" s="2"/>
      <c r="P73" s="2"/>
    </row>
    <row r="74" spans="1:16" ht="30" x14ac:dyDescent="0.25">
      <c r="A74" s="11"/>
      <c r="B74" s="14"/>
      <c r="C74" s="49"/>
      <c r="D74" s="13"/>
      <c r="E74" s="59"/>
      <c r="H74" s="41" t="s">
        <v>96</v>
      </c>
      <c r="I74" s="44">
        <v>366</v>
      </c>
      <c r="J74" s="29"/>
      <c r="K74" s="29"/>
      <c r="L74" s="29"/>
      <c r="M74" s="2"/>
      <c r="N74" s="2"/>
      <c r="O74" s="2"/>
      <c r="P74" s="2"/>
    </row>
    <row r="75" spans="1:16" ht="17.25" customHeight="1" x14ac:dyDescent="0.25">
      <c r="A75" s="11"/>
      <c r="B75" s="14"/>
      <c r="C75" s="49"/>
      <c r="D75" s="13"/>
      <c r="E75" s="59"/>
      <c r="H75" s="41" t="s">
        <v>104</v>
      </c>
      <c r="I75" s="44">
        <v>1</v>
      </c>
      <c r="J75" s="29"/>
      <c r="K75" s="29"/>
      <c r="L75" s="29"/>
      <c r="M75" s="2"/>
      <c r="N75" s="2"/>
      <c r="O75" s="2"/>
      <c r="P75" s="2"/>
    </row>
    <row r="76" spans="1:16" ht="30" x14ac:dyDescent="0.25">
      <c r="A76" s="11"/>
      <c r="B76" s="14"/>
      <c r="C76" s="49"/>
      <c r="D76" s="13"/>
      <c r="E76" s="59"/>
      <c r="H76" s="41" t="s">
        <v>97</v>
      </c>
      <c r="I76" s="44">
        <v>12</v>
      </c>
      <c r="J76" s="29"/>
      <c r="K76" s="29"/>
      <c r="L76" s="29"/>
      <c r="M76" s="2"/>
      <c r="N76" s="2"/>
      <c r="O76" s="2"/>
      <c r="P76" s="2"/>
    </row>
    <row r="77" spans="1:16" s="79" customFormat="1" ht="15.75" thickBot="1" x14ac:dyDescent="0.3">
      <c r="A77" s="89"/>
      <c r="B77" s="72"/>
      <c r="C77" s="73"/>
      <c r="D77" s="74"/>
      <c r="E77" s="75"/>
      <c r="F77" s="77"/>
      <c r="G77" s="77"/>
      <c r="H77" s="77" t="s">
        <v>104</v>
      </c>
      <c r="I77" s="78">
        <v>1</v>
      </c>
      <c r="M77" s="80"/>
      <c r="N77" s="80"/>
      <c r="O77" s="80"/>
      <c r="P77" s="80"/>
    </row>
    <row r="78" spans="1:16" ht="39" thickTop="1" thickBot="1" x14ac:dyDescent="0.35">
      <c r="A78" s="139"/>
      <c r="B78" s="98" t="s">
        <v>109</v>
      </c>
      <c r="C78" s="99">
        <f>SUM(C4:C77)</f>
        <v>7813</v>
      </c>
      <c r="D78" s="100" t="s">
        <v>110</v>
      </c>
      <c r="E78" s="101">
        <f>SUM(E4:E77)</f>
        <v>2532.2399999999998</v>
      </c>
      <c r="F78" s="102" t="s">
        <v>112</v>
      </c>
      <c r="G78" s="103">
        <f>SUM(G4:G77)</f>
        <v>4494.08</v>
      </c>
      <c r="H78" s="104" t="s">
        <v>113</v>
      </c>
      <c r="I78" s="105">
        <f>SUM(I4:I77)</f>
        <v>2872.62</v>
      </c>
      <c r="J78" s="29"/>
      <c r="K78" s="29"/>
      <c r="L78" s="29"/>
      <c r="M78" s="2"/>
      <c r="N78" s="2"/>
      <c r="O78" s="2"/>
      <c r="P78" s="2"/>
    </row>
    <row r="79" spans="1:16" ht="19.5" thickTop="1" x14ac:dyDescent="0.3">
      <c r="A79" s="140"/>
      <c r="B79" s="117"/>
      <c r="C79" s="117"/>
      <c r="D79" s="117"/>
      <c r="E79" s="117"/>
      <c r="F79" s="118"/>
      <c r="G79" s="119"/>
      <c r="H79" s="120"/>
      <c r="I79" s="120"/>
      <c r="J79" s="29"/>
      <c r="K79" s="29"/>
      <c r="L79" s="29"/>
      <c r="M79" s="2"/>
      <c r="N79" s="2"/>
      <c r="O79" s="2"/>
      <c r="P79" s="2"/>
    </row>
    <row r="80" spans="1:16" ht="18.75" customHeight="1" x14ac:dyDescent="0.3">
      <c r="A80" s="11"/>
      <c r="B80" s="112"/>
      <c r="C80" s="107" t="s">
        <v>111</v>
      </c>
      <c r="D80" s="107"/>
      <c r="E80" s="108">
        <f>C78+E78</f>
        <v>10345.24</v>
      </c>
      <c r="F80" s="106">
        <f>G78+I78</f>
        <v>7366.7</v>
      </c>
      <c r="G80" s="109" t="s">
        <v>114</v>
      </c>
      <c r="H80" s="110"/>
      <c r="I80" s="111"/>
      <c r="J80" s="29"/>
      <c r="K80" s="29"/>
      <c r="L80" s="29"/>
      <c r="M80" s="2"/>
      <c r="N80" s="2"/>
      <c r="O80" s="2"/>
      <c r="P80" s="2"/>
    </row>
    <row r="81" spans="1:12" ht="18.75" customHeight="1" x14ac:dyDescent="0.35">
      <c r="A81" s="113" t="s">
        <v>98</v>
      </c>
      <c r="B81" s="114"/>
      <c r="C81" s="114"/>
      <c r="D81" s="114"/>
      <c r="E81" s="97">
        <f>E80-F80</f>
        <v>2978.54</v>
      </c>
      <c r="F81" s="44"/>
      <c r="J81" s="29"/>
      <c r="K81" s="29"/>
      <c r="L81" s="29"/>
    </row>
    <row r="82" spans="1:12" ht="23.25" x14ac:dyDescent="0.35">
      <c r="A82" s="11"/>
      <c r="B82" s="112"/>
      <c r="C82" s="115"/>
      <c r="D82" s="115" t="s">
        <v>116</v>
      </c>
      <c r="E82" s="97">
        <v>108.92</v>
      </c>
      <c r="F82" s="56"/>
      <c r="G82" s="56"/>
      <c r="H82" s="31"/>
      <c r="I82" s="31"/>
      <c r="J82" s="29"/>
      <c r="K82" s="29"/>
      <c r="L82" s="29"/>
    </row>
    <row r="83" spans="1:12" ht="23.25" x14ac:dyDescent="0.35">
      <c r="A83" s="116"/>
      <c r="B83" s="116"/>
      <c r="C83" s="115"/>
      <c r="D83" s="115" t="s">
        <v>115</v>
      </c>
      <c r="E83" s="97">
        <v>2869.62</v>
      </c>
      <c r="F83" s="33"/>
      <c r="G83" s="33"/>
      <c r="H83" s="31"/>
      <c r="I83" s="31"/>
      <c r="J83" s="29"/>
      <c r="K83" s="29"/>
      <c r="L83" s="29"/>
    </row>
    <row r="84" spans="1:12" x14ac:dyDescent="0.25">
      <c r="F84" s="56"/>
      <c r="G84" s="56"/>
      <c r="H84" s="31"/>
      <c r="I84" s="31"/>
      <c r="J84" s="29"/>
      <c r="K84" s="29"/>
      <c r="L84" s="29"/>
    </row>
    <row r="85" spans="1:12" x14ac:dyDescent="0.25">
      <c r="F85" s="56"/>
      <c r="G85" s="56"/>
      <c r="H85" s="31"/>
      <c r="I85" s="31"/>
      <c r="J85" s="29"/>
      <c r="K85" s="29"/>
      <c r="L85" s="29"/>
    </row>
    <row r="86" spans="1:12" x14ac:dyDescent="0.25">
      <c r="F86" s="56"/>
      <c r="G86" s="56"/>
      <c r="H86" s="31"/>
      <c r="I86" s="31"/>
      <c r="J86" s="29"/>
      <c r="K86" s="29"/>
      <c r="L86" s="29"/>
    </row>
    <row r="87" spans="1:12" x14ac:dyDescent="0.25">
      <c r="F87" s="56"/>
      <c r="G87" s="56"/>
      <c r="H87" s="31"/>
      <c r="I87" s="31"/>
      <c r="J87" s="29"/>
      <c r="K87" s="29"/>
      <c r="L87" s="29"/>
    </row>
    <row r="88" spans="1:12" x14ac:dyDescent="0.25">
      <c r="F88" s="56"/>
      <c r="G88" s="56"/>
      <c r="H88" s="31"/>
      <c r="I88" s="31"/>
      <c r="J88" s="29"/>
      <c r="K88" s="29"/>
      <c r="L88" s="29"/>
    </row>
    <row r="89" spans="1:12" x14ac:dyDescent="0.25">
      <c r="F89" s="56"/>
      <c r="G89" s="56"/>
      <c r="H89" s="31"/>
      <c r="I89" s="31"/>
      <c r="J89" s="29"/>
      <c r="K89" s="29"/>
      <c r="L89" s="29"/>
    </row>
    <row r="90" spans="1:12" x14ac:dyDescent="0.25">
      <c r="F90" s="56"/>
      <c r="G90" s="56"/>
      <c r="H90" s="31"/>
      <c r="I90" s="31"/>
      <c r="J90" s="29"/>
      <c r="K90" s="29"/>
      <c r="L90" s="29"/>
    </row>
    <row r="91" spans="1:12" x14ac:dyDescent="0.25">
      <c r="F91" s="56"/>
      <c r="G91" s="56"/>
      <c r="H91" s="31"/>
      <c r="I91" s="31"/>
      <c r="J91" s="29"/>
      <c r="K91" s="29"/>
      <c r="L91" s="29"/>
    </row>
    <row r="92" spans="1:12" x14ac:dyDescent="0.25">
      <c r="F92" s="56"/>
      <c r="G92" s="56"/>
      <c r="H92" s="31"/>
      <c r="I92" s="31"/>
      <c r="J92" s="29"/>
      <c r="K92" s="29"/>
      <c r="L92" s="29"/>
    </row>
    <row r="93" spans="1:12" x14ac:dyDescent="0.25">
      <c r="F93" s="56"/>
      <c r="G93" s="56"/>
      <c r="H93" s="31"/>
      <c r="I93" s="31"/>
      <c r="J93" s="29"/>
      <c r="K93" s="29"/>
      <c r="L93" s="29"/>
    </row>
    <row r="94" spans="1:12" x14ac:dyDescent="0.25">
      <c r="F94" s="56"/>
      <c r="G94" s="56"/>
      <c r="H94" s="31"/>
      <c r="I94" s="31"/>
      <c r="J94" s="29"/>
      <c r="K94" s="29"/>
      <c r="L94" s="29"/>
    </row>
    <row r="95" spans="1:12" x14ac:dyDescent="0.25">
      <c r="F95" s="56"/>
      <c r="G95" s="56"/>
      <c r="H95" s="31"/>
      <c r="I95" s="31"/>
      <c r="J95" s="29"/>
      <c r="K95" s="29"/>
      <c r="L95" s="29"/>
    </row>
    <row r="96" spans="1:12" x14ac:dyDescent="0.25">
      <c r="F96" s="56"/>
      <c r="G96" s="56"/>
      <c r="H96" s="31"/>
      <c r="I96" s="31"/>
      <c r="J96" s="29"/>
      <c r="K96" s="29"/>
      <c r="L96" s="29"/>
    </row>
    <row r="97" spans="6:12" x14ac:dyDescent="0.25">
      <c r="F97" s="56"/>
      <c r="G97" s="56"/>
      <c r="H97" s="31"/>
      <c r="I97" s="31"/>
      <c r="J97" s="29"/>
      <c r="K97" s="29"/>
      <c r="L97" s="29"/>
    </row>
    <row r="98" spans="6:12" x14ac:dyDescent="0.25">
      <c r="F98" s="56"/>
      <c r="G98" s="56"/>
      <c r="H98" s="31"/>
      <c r="I98" s="31"/>
      <c r="J98" s="29"/>
      <c r="K98" s="29"/>
      <c r="L98" s="29"/>
    </row>
    <row r="99" spans="6:12" x14ac:dyDescent="0.25">
      <c r="F99" s="56"/>
      <c r="G99" s="56"/>
      <c r="H99" s="31"/>
      <c r="I99" s="31"/>
      <c r="J99" s="29"/>
      <c r="K99" s="29"/>
      <c r="L99" s="29"/>
    </row>
    <row r="100" spans="6:12" x14ac:dyDescent="0.25">
      <c r="F100" s="56"/>
      <c r="G100" s="56"/>
      <c r="H100" s="31"/>
      <c r="I100" s="31"/>
      <c r="J100" s="29"/>
      <c r="K100" s="29"/>
      <c r="L100" s="29"/>
    </row>
    <row r="101" spans="6:12" x14ac:dyDescent="0.25">
      <c r="F101" s="56"/>
      <c r="G101" s="56"/>
      <c r="H101" s="31"/>
      <c r="I101" s="31"/>
      <c r="J101" s="29"/>
      <c r="K101" s="29"/>
      <c r="L101" s="29"/>
    </row>
    <row r="102" spans="6:12" x14ac:dyDescent="0.25">
      <c r="F102" s="56"/>
      <c r="G102" s="56"/>
      <c r="H102" s="31"/>
      <c r="I102" s="31"/>
      <c r="J102" s="29"/>
      <c r="K102" s="29"/>
      <c r="L102" s="29"/>
    </row>
    <row r="103" spans="6:12" x14ac:dyDescent="0.25">
      <c r="F103" s="56"/>
      <c r="G103" s="56"/>
      <c r="H103" s="31"/>
      <c r="I103" s="31"/>
      <c r="J103" s="29"/>
      <c r="K103" s="29"/>
      <c r="L103" s="29"/>
    </row>
    <row r="104" spans="6:12" x14ac:dyDescent="0.25">
      <c r="F104" s="56"/>
      <c r="G104" s="56"/>
      <c r="H104" s="31"/>
      <c r="I104" s="31"/>
      <c r="J104" s="29"/>
      <c r="K104" s="29"/>
      <c r="L104" s="29"/>
    </row>
    <row r="105" spans="6:12" x14ac:dyDescent="0.25">
      <c r="F105" s="56"/>
      <c r="G105" s="56"/>
      <c r="H105" s="31"/>
      <c r="I105" s="31"/>
      <c r="J105" s="29"/>
      <c r="K105" s="29"/>
      <c r="L105" s="29"/>
    </row>
    <row r="106" spans="6:12" x14ac:dyDescent="0.25">
      <c r="F106" s="56"/>
      <c r="G106" s="56"/>
      <c r="H106" s="31"/>
      <c r="I106" s="31"/>
      <c r="J106" s="29"/>
      <c r="K106" s="29"/>
      <c r="L106" s="29"/>
    </row>
    <row r="107" spans="6:12" x14ac:dyDescent="0.25">
      <c r="F107" s="56"/>
      <c r="G107" s="56"/>
      <c r="H107" s="31"/>
      <c r="I107" s="31"/>
      <c r="J107" s="29"/>
      <c r="K107" s="29"/>
      <c r="L107" s="29"/>
    </row>
    <row r="108" spans="6:12" x14ac:dyDescent="0.25">
      <c r="F108" s="56"/>
      <c r="G108" s="56"/>
      <c r="H108" s="31"/>
      <c r="I108" s="31"/>
      <c r="J108" s="29"/>
      <c r="K108" s="29"/>
      <c r="L108" s="29"/>
    </row>
    <row r="109" spans="6:12" x14ac:dyDescent="0.25">
      <c r="F109" s="56"/>
      <c r="G109" s="56"/>
      <c r="H109" s="31"/>
      <c r="I109" s="31"/>
      <c r="J109" s="29"/>
      <c r="K109" s="29"/>
      <c r="L109" s="29"/>
    </row>
    <row r="110" spans="6:12" x14ac:dyDescent="0.25">
      <c r="F110" s="56"/>
      <c r="G110" s="56"/>
      <c r="H110" s="31"/>
      <c r="I110" s="31"/>
    </row>
    <row r="111" spans="6:12" x14ac:dyDescent="0.25">
      <c r="F111" s="56"/>
      <c r="G111" s="56"/>
      <c r="H111" s="31"/>
      <c r="I111" s="31"/>
    </row>
    <row r="112" spans="6:12" x14ac:dyDescent="0.25">
      <c r="F112" s="56"/>
      <c r="G112" s="56"/>
      <c r="H112" s="31"/>
      <c r="I112" s="31"/>
    </row>
    <row r="113" spans="6:9" x14ac:dyDescent="0.25">
      <c r="F113" s="56"/>
      <c r="G113" s="56"/>
      <c r="H113" s="31"/>
      <c r="I113" s="31"/>
    </row>
    <row r="114" spans="6:9" x14ac:dyDescent="0.25">
      <c r="F114" s="56"/>
      <c r="G114" s="56"/>
      <c r="H114" s="31"/>
      <c r="I114" s="31"/>
    </row>
    <row r="115" spans="6:9" x14ac:dyDescent="0.25">
      <c r="F115" s="56"/>
      <c r="G115" s="56"/>
      <c r="H115" s="31"/>
      <c r="I115" s="31"/>
    </row>
    <row r="116" spans="6:9" x14ac:dyDescent="0.25">
      <c r="F116" s="56"/>
      <c r="G116" s="56"/>
      <c r="H116" s="31"/>
      <c r="I116" s="31"/>
    </row>
    <row r="117" spans="6:9" x14ac:dyDescent="0.25">
      <c r="F117" s="56"/>
      <c r="G117" s="56"/>
      <c r="H117" s="31"/>
      <c r="I117" s="31"/>
    </row>
    <row r="118" spans="6:9" x14ac:dyDescent="0.25">
      <c r="F118" s="56"/>
      <c r="G118" s="56"/>
      <c r="H118" s="31"/>
      <c r="I118" s="31"/>
    </row>
    <row r="119" spans="6:9" x14ac:dyDescent="0.25">
      <c r="F119" s="56"/>
      <c r="G119" s="56"/>
      <c r="H119" s="31"/>
      <c r="I119" s="31"/>
    </row>
    <row r="120" spans="6:9" x14ac:dyDescent="0.25">
      <c r="F120" s="56"/>
      <c r="G120" s="56"/>
      <c r="H120" s="31"/>
      <c r="I120" s="31"/>
    </row>
    <row r="121" spans="6:9" x14ac:dyDescent="0.25">
      <c r="F121" s="56"/>
      <c r="G121" s="56"/>
      <c r="H121" s="31"/>
      <c r="I121" s="31"/>
    </row>
    <row r="122" spans="6:9" x14ac:dyDescent="0.25">
      <c r="F122" s="56"/>
      <c r="G122" s="56"/>
      <c r="H122" s="31"/>
      <c r="I122" s="31"/>
    </row>
    <row r="123" spans="6:9" x14ac:dyDescent="0.25">
      <c r="F123" s="56"/>
      <c r="G123" s="56"/>
      <c r="H123" s="31"/>
      <c r="I123" s="31"/>
    </row>
    <row r="124" spans="6:9" x14ac:dyDescent="0.25">
      <c r="F124" s="56"/>
      <c r="G124" s="56"/>
      <c r="H124" s="31"/>
      <c r="I124" s="31"/>
    </row>
    <row r="125" spans="6:9" x14ac:dyDescent="0.25">
      <c r="F125" s="56"/>
      <c r="G125" s="56"/>
      <c r="H125" s="31"/>
      <c r="I125" s="31"/>
    </row>
    <row r="126" spans="6:9" x14ac:dyDescent="0.25">
      <c r="F126" s="56"/>
      <c r="G126" s="56"/>
      <c r="H126" s="31"/>
      <c r="I126" s="31"/>
    </row>
    <row r="127" spans="6:9" x14ac:dyDescent="0.25">
      <c r="F127" s="56"/>
      <c r="G127" s="56"/>
      <c r="H127" s="31"/>
      <c r="I127" s="31"/>
    </row>
    <row r="128" spans="6:9" x14ac:dyDescent="0.25">
      <c r="F128" s="56"/>
      <c r="G128" s="56"/>
      <c r="H128" s="31"/>
      <c r="I128" s="31"/>
    </row>
    <row r="129" spans="6:9" x14ac:dyDescent="0.25">
      <c r="F129" s="56"/>
      <c r="G129" s="56"/>
      <c r="H129" s="31"/>
      <c r="I129" s="31"/>
    </row>
    <row r="130" spans="6:9" x14ac:dyDescent="0.25">
      <c r="F130" s="56"/>
      <c r="G130" s="56"/>
      <c r="H130" s="31"/>
      <c r="I130" s="31"/>
    </row>
    <row r="131" spans="6:9" x14ac:dyDescent="0.25">
      <c r="F131" s="56"/>
      <c r="G131" s="56"/>
      <c r="H131" s="31"/>
      <c r="I131" s="31"/>
    </row>
    <row r="132" spans="6:9" x14ac:dyDescent="0.25">
      <c r="F132" s="56"/>
      <c r="G132" s="56"/>
      <c r="H132" s="31"/>
      <c r="I132" s="31"/>
    </row>
    <row r="133" spans="6:9" x14ac:dyDescent="0.25">
      <c r="F133" s="56"/>
      <c r="G133" s="56"/>
      <c r="H133" s="31"/>
      <c r="I133" s="31"/>
    </row>
    <row r="134" spans="6:9" x14ac:dyDescent="0.25">
      <c r="F134" s="56"/>
      <c r="G134" s="56"/>
      <c r="H134" s="31"/>
      <c r="I134" s="31"/>
    </row>
    <row r="135" spans="6:9" x14ac:dyDescent="0.25">
      <c r="F135" s="56"/>
      <c r="G135" s="56"/>
      <c r="H135" s="31"/>
      <c r="I135" s="31"/>
    </row>
    <row r="136" spans="6:9" x14ac:dyDescent="0.25">
      <c r="F136" s="56"/>
      <c r="G136" s="56"/>
      <c r="H136" s="31"/>
      <c r="I136" s="31"/>
    </row>
    <row r="137" spans="6:9" x14ac:dyDescent="0.25">
      <c r="F137" s="56"/>
      <c r="G137" s="56"/>
      <c r="H137" s="31"/>
      <c r="I137" s="31"/>
    </row>
    <row r="138" spans="6:9" x14ac:dyDescent="0.25">
      <c r="F138" s="56"/>
      <c r="G138" s="56"/>
      <c r="H138" s="31"/>
      <c r="I138" s="31"/>
    </row>
    <row r="139" spans="6:9" x14ac:dyDescent="0.25">
      <c r="F139" s="56"/>
      <c r="G139" s="56"/>
      <c r="H139" s="31"/>
      <c r="I139" s="31"/>
    </row>
    <row r="140" spans="6:9" x14ac:dyDescent="0.25">
      <c r="F140" s="56"/>
      <c r="G140" s="56"/>
      <c r="H140" s="31"/>
      <c r="I140" s="31"/>
    </row>
    <row r="141" spans="6:9" x14ac:dyDescent="0.25">
      <c r="F141" s="56"/>
      <c r="G141" s="56"/>
      <c r="H141" s="31"/>
      <c r="I141" s="31"/>
    </row>
    <row r="142" spans="6:9" x14ac:dyDescent="0.25">
      <c r="F142" s="56"/>
      <c r="G142" s="56"/>
      <c r="H142" s="31"/>
      <c r="I142" s="31"/>
    </row>
    <row r="143" spans="6:9" x14ac:dyDescent="0.25">
      <c r="F143" s="56"/>
      <c r="G143" s="56"/>
      <c r="H143" s="31"/>
      <c r="I143" s="31"/>
    </row>
    <row r="144" spans="6:9" x14ac:dyDescent="0.25">
      <c r="F144" s="56"/>
      <c r="G144" s="56"/>
      <c r="H144" s="31"/>
      <c r="I144" s="31"/>
    </row>
    <row r="145" spans="6:9" x14ac:dyDescent="0.25">
      <c r="F145" s="56"/>
      <c r="G145" s="56"/>
      <c r="H145" s="31"/>
      <c r="I145" s="31"/>
    </row>
    <row r="146" spans="6:9" x14ac:dyDescent="0.25">
      <c r="F146" s="56"/>
      <c r="G146" s="56"/>
      <c r="H146" s="31"/>
      <c r="I146" s="31"/>
    </row>
    <row r="147" spans="6:9" x14ac:dyDescent="0.25">
      <c r="F147" s="56"/>
      <c r="G147" s="56"/>
      <c r="H147" s="31"/>
      <c r="I147" s="31"/>
    </row>
    <row r="148" spans="6:9" x14ac:dyDescent="0.25">
      <c r="F148" s="56"/>
      <c r="G148" s="56"/>
      <c r="H148" s="31"/>
      <c r="I148" s="31"/>
    </row>
    <row r="149" spans="6:9" x14ac:dyDescent="0.25">
      <c r="F149" s="56"/>
      <c r="G149" s="56"/>
      <c r="H149" s="31"/>
      <c r="I149" s="31"/>
    </row>
    <row r="150" spans="6:9" x14ac:dyDescent="0.25">
      <c r="F150" s="56"/>
      <c r="G150" s="56"/>
      <c r="H150" s="31"/>
      <c r="I150" s="31"/>
    </row>
    <row r="151" spans="6:9" x14ac:dyDescent="0.25">
      <c r="F151" s="56"/>
      <c r="G151" s="56"/>
      <c r="H151" s="31"/>
      <c r="I151" s="31"/>
    </row>
    <row r="152" spans="6:9" x14ac:dyDescent="0.25">
      <c r="F152" s="56"/>
      <c r="G152" s="56"/>
      <c r="H152" s="31"/>
      <c r="I152" s="31"/>
    </row>
    <row r="153" spans="6:9" x14ac:dyDescent="0.25">
      <c r="F153" s="56"/>
      <c r="G153" s="56"/>
      <c r="H153" s="31"/>
      <c r="I153" s="31"/>
    </row>
    <row r="154" spans="6:9" x14ac:dyDescent="0.25">
      <c r="F154" s="56"/>
      <c r="G154" s="56"/>
      <c r="H154" s="31"/>
      <c r="I154" s="31"/>
    </row>
    <row r="155" spans="6:9" x14ac:dyDescent="0.25">
      <c r="F155" s="56"/>
      <c r="G155" s="56"/>
      <c r="H155" s="31"/>
      <c r="I155" s="31"/>
    </row>
    <row r="156" spans="6:9" x14ac:dyDescent="0.25">
      <c r="F156" s="56"/>
      <c r="G156" s="56"/>
      <c r="H156" s="31"/>
      <c r="I156" s="31"/>
    </row>
    <row r="157" spans="6:9" x14ac:dyDescent="0.25">
      <c r="F157" s="56"/>
      <c r="G157" s="56"/>
      <c r="H157" s="31"/>
      <c r="I157" s="31"/>
    </row>
    <row r="158" spans="6:9" x14ac:dyDescent="0.25">
      <c r="F158" s="56"/>
      <c r="G158" s="56"/>
      <c r="H158" s="31"/>
      <c r="I158" s="31"/>
    </row>
    <row r="159" spans="6:9" x14ac:dyDescent="0.25">
      <c r="F159" s="56"/>
      <c r="G159" s="56"/>
      <c r="H159" s="31"/>
      <c r="I159" s="31"/>
    </row>
    <row r="160" spans="6:9" x14ac:dyDescent="0.25">
      <c r="F160" s="56"/>
      <c r="G160" s="56"/>
      <c r="H160" s="31"/>
      <c r="I160" s="31"/>
    </row>
    <row r="161" spans="6:9" x14ac:dyDescent="0.25">
      <c r="F161" s="56"/>
      <c r="G161" s="56"/>
      <c r="H161" s="31"/>
      <c r="I161" s="31"/>
    </row>
    <row r="162" spans="6:9" x14ac:dyDescent="0.25">
      <c r="F162" s="56"/>
      <c r="G162" s="56"/>
      <c r="H162" s="31"/>
      <c r="I162" s="31"/>
    </row>
    <row r="163" spans="6:9" x14ac:dyDescent="0.25">
      <c r="F163" s="56"/>
      <c r="G163" s="56"/>
      <c r="H163" s="31"/>
      <c r="I163" s="31"/>
    </row>
    <row r="164" spans="6:9" x14ac:dyDescent="0.25">
      <c r="F164" s="56"/>
      <c r="G164" s="56"/>
      <c r="H164" s="31"/>
      <c r="I164" s="31"/>
    </row>
    <row r="165" spans="6:9" x14ac:dyDescent="0.25">
      <c r="F165" s="56"/>
      <c r="G165" s="56"/>
      <c r="H165" s="31"/>
      <c r="I165" s="31"/>
    </row>
    <row r="166" spans="6:9" x14ac:dyDescent="0.25">
      <c r="F166" s="56"/>
      <c r="G166" s="56"/>
      <c r="H166" s="31"/>
      <c r="I166" s="31"/>
    </row>
    <row r="167" spans="6:9" x14ac:dyDescent="0.25">
      <c r="F167" s="56"/>
      <c r="G167" s="56"/>
      <c r="H167" s="31"/>
      <c r="I167" s="31"/>
    </row>
    <row r="168" spans="6:9" x14ac:dyDescent="0.25">
      <c r="F168" s="56"/>
      <c r="G168" s="56"/>
      <c r="H168" s="31"/>
      <c r="I168" s="31"/>
    </row>
    <row r="169" spans="6:9" x14ac:dyDescent="0.25">
      <c r="F169" s="56"/>
      <c r="G169" s="56"/>
      <c r="H169" s="31"/>
      <c r="I169" s="31"/>
    </row>
    <row r="170" spans="6:9" x14ac:dyDescent="0.25">
      <c r="F170" s="56"/>
      <c r="G170" s="56"/>
      <c r="H170" s="31"/>
      <c r="I170" s="31"/>
    </row>
    <row r="171" spans="6:9" x14ac:dyDescent="0.25">
      <c r="F171" s="56"/>
      <c r="G171" s="56"/>
      <c r="H171" s="31"/>
      <c r="I171" s="31"/>
    </row>
    <row r="172" spans="6:9" x14ac:dyDescent="0.25">
      <c r="F172" s="56"/>
      <c r="G172" s="56"/>
      <c r="H172" s="31"/>
      <c r="I172" s="31"/>
    </row>
    <row r="173" spans="6:9" x14ac:dyDescent="0.25">
      <c r="F173" s="56"/>
      <c r="G173" s="56"/>
      <c r="H173" s="31"/>
      <c r="I173" s="31"/>
    </row>
    <row r="174" spans="6:9" x14ac:dyDescent="0.25">
      <c r="F174" s="56"/>
      <c r="G174" s="56"/>
      <c r="H174" s="31"/>
      <c r="I174" s="31"/>
    </row>
    <row r="175" spans="6:9" x14ac:dyDescent="0.25">
      <c r="F175" s="56"/>
      <c r="G175" s="56"/>
      <c r="H175" s="31"/>
      <c r="I175" s="31"/>
    </row>
    <row r="176" spans="6:9" x14ac:dyDescent="0.25">
      <c r="F176" s="56"/>
      <c r="G176" s="56"/>
      <c r="H176" s="31"/>
      <c r="I176" s="31"/>
    </row>
    <row r="177" spans="6:9" x14ac:dyDescent="0.25">
      <c r="F177" s="56"/>
      <c r="G177" s="56"/>
      <c r="H177" s="31"/>
      <c r="I177" s="31"/>
    </row>
    <row r="178" spans="6:9" x14ac:dyDescent="0.25">
      <c r="F178" s="56"/>
      <c r="G178" s="56"/>
      <c r="H178" s="31"/>
      <c r="I178" s="31"/>
    </row>
    <row r="179" spans="6:9" x14ac:dyDescent="0.25">
      <c r="F179" s="56"/>
      <c r="G179" s="56"/>
      <c r="H179" s="31"/>
      <c r="I179" s="31"/>
    </row>
    <row r="180" spans="6:9" x14ac:dyDescent="0.25">
      <c r="F180" s="56"/>
      <c r="G180" s="56"/>
      <c r="H180" s="31"/>
      <c r="I180" s="31"/>
    </row>
    <row r="181" spans="6:9" x14ac:dyDescent="0.25">
      <c r="F181" s="56"/>
      <c r="G181" s="56"/>
      <c r="H181" s="31"/>
      <c r="I181" s="31"/>
    </row>
    <row r="182" spans="6:9" x14ac:dyDescent="0.25">
      <c r="F182" s="56"/>
      <c r="G182" s="56"/>
      <c r="H182" s="31"/>
      <c r="I182" s="31"/>
    </row>
    <row r="183" spans="6:9" x14ac:dyDescent="0.25">
      <c r="F183" s="56"/>
      <c r="G183" s="56"/>
      <c r="H183" s="31"/>
      <c r="I183" s="31"/>
    </row>
    <row r="184" spans="6:9" x14ac:dyDescent="0.25">
      <c r="F184" s="56"/>
      <c r="G184" s="56"/>
      <c r="H184" s="31"/>
      <c r="I184" s="31"/>
    </row>
    <row r="185" spans="6:9" x14ac:dyDescent="0.25">
      <c r="F185" s="56"/>
      <c r="G185" s="56"/>
      <c r="H185" s="31"/>
      <c r="I185" s="31"/>
    </row>
    <row r="186" spans="6:9" x14ac:dyDescent="0.25">
      <c r="F186" s="56"/>
      <c r="G186" s="56"/>
      <c r="H186" s="31"/>
      <c r="I186" s="31"/>
    </row>
    <row r="187" spans="6:9" x14ac:dyDescent="0.25">
      <c r="F187" s="56"/>
      <c r="G187" s="56"/>
      <c r="H187" s="31"/>
      <c r="I187" s="31"/>
    </row>
    <row r="188" spans="6:9" x14ac:dyDescent="0.25">
      <c r="F188" s="56"/>
      <c r="G188" s="56"/>
      <c r="H188" s="31"/>
      <c r="I188" s="31"/>
    </row>
    <row r="189" spans="6:9" x14ac:dyDescent="0.25">
      <c r="F189" s="56"/>
      <c r="G189" s="56"/>
      <c r="H189" s="31"/>
      <c r="I189" s="31"/>
    </row>
    <row r="190" spans="6:9" x14ac:dyDescent="0.25">
      <c r="F190" s="56"/>
      <c r="G190" s="56"/>
      <c r="H190" s="31"/>
      <c r="I190" s="31"/>
    </row>
    <row r="191" spans="6:9" x14ac:dyDescent="0.25">
      <c r="F191" s="56"/>
      <c r="G191" s="56"/>
      <c r="H191" s="31"/>
      <c r="I191" s="31"/>
    </row>
    <row r="192" spans="6:9" x14ac:dyDescent="0.25">
      <c r="F192" s="56"/>
      <c r="G192" s="56"/>
      <c r="H192" s="31"/>
      <c r="I192" s="31"/>
    </row>
    <row r="193" spans="6:9" x14ac:dyDescent="0.25">
      <c r="F193" s="56"/>
      <c r="G193" s="56"/>
      <c r="H193" s="31"/>
      <c r="I193" s="31"/>
    </row>
    <row r="194" spans="6:9" x14ac:dyDescent="0.25">
      <c r="F194" s="56"/>
      <c r="G194" s="56"/>
      <c r="H194" s="31"/>
      <c r="I194" s="31"/>
    </row>
    <row r="195" spans="6:9" x14ac:dyDescent="0.25">
      <c r="F195" s="56"/>
      <c r="G195" s="56"/>
      <c r="H195" s="31"/>
      <c r="I195" s="31"/>
    </row>
    <row r="196" spans="6:9" x14ac:dyDescent="0.25">
      <c r="F196" s="56"/>
      <c r="G196" s="56"/>
      <c r="H196" s="31"/>
      <c r="I196" s="31"/>
    </row>
    <row r="197" spans="6:9" x14ac:dyDescent="0.25">
      <c r="F197" s="56"/>
      <c r="G197" s="56"/>
      <c r="H197" s="31"/>
      <c r="I197" s="31"/>
    </row>
    <row r="198" spans="6:9" x14ac:dyDescent="0.25">
      <c r="F198" s="56"/>
      <c r="G198" s="56"/>
      <c r="H198" s="31"/>
      <c r="I198" s="31"/>
    </row>
    <row r="199" spans="6:9" x14ac:dyDescent="0.25">
      <c r="F199" s="56"/>
      <c r="G199" s="56"/>
      <c r="H199" s="31"/>
      <c r="I199" s="31"/>
    </row>
    <row r="200" spans="6:9" x14ac:dyDescent="0.25">
      <c r="F200" s="56"/>
      <c r="G200" s="56"/>
      <c r="H200" s="31"/>
      <c r="I200" s="31"/>
    </row>
    <row r="201" spans="6:9" x14ac:dyDescent="0.25">
      <c r="F201" s="56"/>
      <c r="G201" s="56"/>
      <c r="H201" s="31"/>
      <c r="I201" s="31"/>
    </row>
    <row r="202" spans="6:9" x14ac:dyDescent="0.25">
      <c r="F202" s="56"/>
      <c r="G202" s="56"/>
      <c r="H202" s="31"/>
      <c r="I202" s="31"/>
    </row>
    <row r="203" spans="6:9" x14ac:dyDescent="0.25">
      <c r="F203" s="56"/>
      <c r="G203" s="56"/>
      <c r="H203" s="31"/>
      <c r="I203" s="31"/>
    </row>
    <row r="204" spans="6:9" x14ac:dyDescent="0.25">
      <c r="F204" s="56"/>
      <c r="G204" s="56"/>
      <c r="H204" s="31"/>
      <c r="I204" s="31"/>
    </row>
    <row r="205" spans="6:9" x14ac:dyDescent="0.25">
      <c r="F205" s="56"/>
      <c r="G205" s="56"/>
      <c r="H205" s="31"/>
      <c r="I205" s="31"/>
    </row>
    <row r="206" spans="6:9" x14ac:dyDescent="0.25">
      <c r="F206" s="56"/>
      <c r="G206" s="56"/>
      <c r="H206" s="31"/>
      <c r="I206" s="31"/>
    </row>
    <row r="207" spans="6:9" x14ac:dyDescent="0.25">
      <c r="F207" s="56"/>
      <c r="G207" s="56"/>
      <c r="H207" s="31"/>
      <c r="I207" s="31"/>
    </row>
    <row r="208" spans="6:9" x14ac:dyDescent="0.25">
      <c r="F208" s="56"/>
      <c r="G208" s="56"/>
      <c r="H208" s="31"/>
      <c r="I208" s="31"/>
    </row>
    <row r="209" spans="6:9" x14ac:dyDescent="0.25">
      <c r="F209" s="56"/>
      <c r="G209" s="56"/>
      <c r="H209" s="31"/>
      <c r="I209" s="31"/>
    </row>
    <row r="210" spans="6:9" x14ac:dyDescent="0.25">
      <c r="F210" s="56"/>
      <c r="G210" s="56"/>
      <c r="H210" s="31"/>
      <c r="I210" s="31"/>
    </row>
    <row r="211" spans="6:9" x14ac:dyDescent="0.25">
      <c r="F211" s="56"/>
      <c r="G211" s="56"/>
      <c r="H211" s="31"/>
      <c r="I211" s="31"/>
    </row>
    <row r="212" spans="6:9" x14ac:dyDescent="0.25">
      <c r="F212" s="56"/>
      <c r="G212" s="56"/>
      <c r="H212" s="31"/>
      <c r="I212" s="31"/>
    </row>
    <row r="213" spans="6:9" x14ac:dyDescent="0.25">
      <c r="F213" s="56"/>
      <c r="G213" s="56"/>
      <c r="H213" s="31"/>
      <c r="I213" s="31"/>
    </row>
    <row r="214" spans="6:9" x14ac:dyDescent="0.25">
      <c r="F214" s="56"/>
      <c r="G214" s="56"/>
      <c r="H214" s="31"/>
      <c r="I214" s="31"/>
    </row>
    <row r="215" spans="6:9" x14ac:dyDescent="0.25">
      <c r="F215" s="56"/>
      <c r="G215" s="56"/>
      <c r="H215" s="31"/>
      <c r="I215" s="31"/>
    </row>
    <row r="216" spans="6:9" x14ac:dyDescent="0.25">
      <c r="F216" s="56"/>
      <c r="G216" s="56"/>
      <c r="H216" s="31"/>
      <c r="I216" s="31"/>
    </row>
    <row r="217" spans="6:9" x14ac:dyDescent="0.25">
      <c r="F217" s="56"/>
      <c r="G217" s="56"/>
      <c r="H217" s="31"/>
      <c r="I217" s="31"/>
    </row>
    <row r="218" spans="6:9" x14ac:dyDescent="0.25">
      <c r="F218" s="56"/>
      <c r="G218" s="56"/>
      <c r="H218" s="31"/>
      <c r="I218" s="31"/>
    </row>
    <row r="219" spans="6:9" x14ac:dyDescent="0.25">
      <c r="F219" s="56"/>
      <c r="G219" s="56"/>
      <c r="H219" s="31"/>
      <c r="I219" s="31"/>
    </row>
    <row r="220" spans="6:9" x14ac:dyDescent="0.25">
      <c r="F220" s="56"/>
      <c r="G220" s="56"/>
      <c r="H220" s="31"/>
      <c r="I220" s="31"/>
    </row>
    <row r="221" spans="6:9" x14ac:dyDescent="0.25">
      <c r="F221" s="56"/>
      <c r="G221" s="56"/>
      <c r="H221" s="31"/>
      <c r="I221" s="31"/>
    </row>
    <row r="222" spans="6:9" x14ac:dyDescent="0.25">
      <c r="F222" s="56"/>
      <c r="G222" s="56"/>
      <c r="H222" s="31"/>
      <c r="I222" s="31"/>
    </row>
    <row r="223" spans="6:9" x14ac:dyDescent="0.25">
      <c r="F223" s="56"/>
      <c r="G223" s="56"/>
      <c r="H223" s="31"/>
      <c r="I223" s="31"/>
    </row>
    <row r="224" spans="6:9" x14ac:dyDescent="0.25">
      <c r="F224" s="56"/>
      <c r="G224" s="56"/>
      <c r="H224" s="31"/>
      <c r="I224" s="31"/>
    </row>
    <row r="225" spans="6:9" x14ac:dyDescent="0.25">
      <c r="F225" s="56"/>
      <c r="G225" s="56"/>
      <c r="H225" s="31"/>
      <c r="I225" s="31"/>
    </row>
    <row r="226" spans="6:9" x14ac:dyDescent="0.25">
      <c r="F226" s="56"/>
      <c r="G226" s="56"/>
      <c r="H226" s="31"/>
      <c r="I226" s="31"/>
    </row>
    <row r="227" spans="6:9" x14ac:dyDescent="0.25">
      <c r="F227" s="56"/>
      <c r="G227" s="56"/>
      <c r="H227" s="31"/>
      <c r="I227" s="31"/>
    </row>
    <row r="228" spans="6:9" x14ac:dyDescent="0.25">
      <c r="F228" s="56"/>
      <c r="G228" s="56"/>
      <c r="H228" s="31"/>
      <c r="I228" s="31"/>
    </row>
    <row r="229" spans="6:9" x14ac:dyDescent="0.25">
      <c r="F229" s="56"/>
      <c r="G229" s="56"/>
      <c r="H229" s="31"/>
      <c r="I229" s="31"/>
    </row>
    <row r="230" spans="6:9" x14ac:dyDescent="0.25">
      <c r="F230" s="56"/>
      <c r="G230" s="56"/>
      <c r="H230" s="31"/>
      <c r="I230" s="31"/>
    </row>
    <row r="231" spans="6:9" x14ac:dyDescent="0.25">
      <c r="F231" s="56"/>
      <c r="G231" s="56"/>
      <c r="H231" s="31"/>
      <c r="I231" s="31"/>
    </row>
    <row r="232" spans="6:9" x14ac:dyDescent="0.25">
      <c r="F232" s="56"/>
      <c r="G232" s="56"/>
      <c r="H232" s="31"/>
      <c r="I232" s="31"/>
    </row>
    <row r="233" spans="6:9" x14ac:dyDescent="0.25">
      <c r="F233" s="56"/>
      <c r="G233" s="56"/>
      <c r="H233" s="31"/>
      <c r="I233" s="31"/>
    </row>
    <row r="234" spans="6:9" x14ac:dyDescent="0.25">
      <c r="F234" s="56"/>
      <c r="G234" s="56"/>
      <c r="H234" s="31"/>
      <c r="I234" s="31"/>
    </row>
    <row r="235" spans="6:9" x14ac:dyDescent="0.25">
      <c r="F235" s="56"/>
      <c r="G235" s="56"/>
      <c r="H235" s="31"/>
      <c r="I235" s="31"/>
    </row>
    <row r="236" spans="6:9" x14ac:dyDescent="0.25">
      <c r="F236" s="56"/>
      <c r="G236" s="56"/>
      <c r="H236" s="31"/>
      <c r="I236" s="31"/>
    </row>
    <row r="237" spans="6:9" x14ac:dyDescent="0.25">
      <c r="F237" s="56"/>
      <c r="G237" s="56"/>
      <c r="H237" s="31"/>
      <c r="I237" s="31"/>
    </row>
    <row r="238" spans="6:9" x14ac:dyDescent="0.25">
      <c r="F238" s="56"/>
      <c r="G238" s="56"/>
      <c r="H238" s="31"/>
      <c r="I238" s="31"/>
    </row>
    <row r="239" spans="6:9" x14ac:dyDescent="0.25">
      <c r="F239" s="56"/>
      <c r="G239" s="56"/>
      <c r="H239" s="31"/>
      <c r="I239" s="31"/>
    </row>
    <row r="240" spans="6:9" x14ac:dyDescent="0.25">
      <c r="F240" s="56"/>
      <c r="G240" s="56"/>
      <c r="H240" s="31"/>
      <c r="I240" s="31"/>
    </row>
    <row r="241" spans="6:9" x14ac:dyDescent="0.25">
      <c r="F241" s="56"/>
      <c r="G241" s="56"/>
      <c r="H241" s="31"/>
      <c r="I241" s="31"/>
    </row>
    <row r="242" spans="6:9" x14ac:dyDescent="0.25">
      <c r="F242" s="56"/>
      <c r="G242" s="56"/>
      <c r="H242" s="31"/>
      <c r="I242" s="31"/>
    </row>
    <row r="243" spans="6:9" x14ac:dyDescent="0.25">
      <c r="F243" s="56"/>
      <c r="G243" s="56"/>
      <c r="H243" s="31"/>
      <c r="I243" s="31"/>
    </row>
    <row r="244" spans="6:9" x14ac:dyDescent="0.25">
      <c r="F244" s="56"/>
      <c r="G244" s="56"/>
      <c r="H244" s="31"/>
      <c r="I244" s="31"/>
    </row>
    <row r="245" spans="6:9" x14ac:dyDescent="0.25">
      <c r="F245" s="56"/>
      <c r="G245" s="56"/>
      <c r="H245" s="31"/>
      <c r="I245" s="31"/>
    </row>
    <row r="246" spans="6:9" x14ac:dyDescent="0.25">
      <c r="F246" s="56"/>
      <c r="G246" s="56"/>
      <c r="H246" s="31"/>
      <c r="I246" s="31"/>
    </row>
    <row r="247" spans="6:9" x14ac:dyDescent="0.25">
      <c r="F247" s="56"/>
      <c r="G247" s="56"/>
      <c r="H247" s="31"/>
      <c r="I247" s="31"/>
    </row>
    <row r="248" spans="6:9" x14ac:dyDescent="0.25">
      <c r="F248" s="56"/>
      <c r="G248" s="56"/>
      <c r="H248" s="31"/>
      <c r="I248" s="31"/>
    </row>
    <row r="249" spans="6:9" x14ac:dyDescent="0.25">
      <c r="F249" s="56"/>
      <c r="G249" s="56"/>
      <c r="H249" s="31"/>
      <c r="I249" s="31"/>
    </row>
    <row r="250" spans="6:9" x14ac:dyDescent="0.25">
      <c r="F250" s="56"/>
      <c r="G250" s="56"/>
      <c r="H250" s="31"/>
      <c r="I250" s="31"/>
    </row>
    <row r="251" spans="6:9" x14ac:dyDescent="0.25">
      <c r="F251" s="56"/>
      <c r="G251" s="56"/>
      <c r="H251" s="31"/>
      <c r="I251" s="31"/>
    </row>
    <row r="252" spans="6:9" x14ac:dyDescent="0.25">
      <c r="F252" s="56"/>
      <c r="G252" s="56"/>
      <c r="H252" s="31"/>
      <c r="I252" s="31"/>
    </row>
    <row r="253" spans="6:9" x14ac:dyDescent="0.25">
      <c r="F253" s="56"/>
      <c r="G253" s="56"/>
      <c r="H253" s="31"/>
      <c r="I253" s="31"/>
    </row>
    <row r="254" spans="6:9" x14ac:dyDescent="0.25">
      <c r="F254" s="56"/>
      <c r="G254" s="56"/>
      <c r="H254" s="31"/>
      <c r="I254" s="31"/>
    </row>
    <row r="255" spans="6:9" x14ac:dyDescent="0.25">
      <c r="F255" s="56"/>
      <c r="G255" s="56"/>
      <c r="H255" s="31"/>
      <c r="I255" s="31"/>
    </row>
    <row r="256" spans="6:9" x14ac:dyDescent="0.25">
      <c r="F256" s="56"/>
      <c r="G256" s="56"/>
      <c r="H256" s="31"/>
      <c r="I256" s="31"/>
    </row>
    <row r="257" spans="6:9" x14ac:dyDescent="0.25">
      <c r="F257" s="56"/>
      <c r="G257" s="56"/>
      <c r="H257" s="31"/>
      <c r="I257" s="31"/>
    </row>
    <row r="258" spans="6:9" x14ac:dyDescent="0.25">
      <c r="F258" s="56"/>
      <c r="G258" s="56"/>
      <c r="H258" s="31"/>
      <c r="I258" s="31"/>
    </row>
    <row r="259" spans="6:9" x14ac:dyDescent="0.25">
      <c r="F259" s="56"/>
      <c r="G259" s="56"/>
      <c r="H259" s="31"/>
      <c r="I259" s="31"/>
    </row>
    <row r="260" spans="6:9" x14ac:dyDescent="0.25">
      <c r="F260" s="56"/>
      <c r="G260" s="56"/>
      <c r="H260" s="31"/>
      <c r="I260" s="31"/>
    </row>
    <row r="261" spans="6:9" x14ac:dyDescent="0.25">
      <c r="F261" s="56"/>
      <c r="G261" s="56"/>
      <c r="H261" s="31"/>
      <c r="I261" s="31"/>
    </row>
    <row r="262" spans="6:9" x14ac:dyDescent="0.25">
      <c r="F262" s="56"/>
      <c r="G262" s="56"/>
      <c r="H262" s="31"/>
      <c r="I262" s="31"/>
    </row>
    <row r="263" spans="6:9" x14ac:dyDescent="0.25">
      <c r="F263" s="56"/>
      <c r="G263" s="56"/>
      <c r="H263" s="31"/>
      <c r="I263" s="31"/>
    </row>
    <row r="264" spans="6:9" x14ac:dyDescent="0.25">
      <c r="F264" s="56"/>
      <c r="G264" s="56"/>
      <c r="H264" s="31"/>
      <c r="I264" s="31"/>
    </row>
    <row r="265" spans="6:9" x14ac:dyDescent="0.25">
      <c r="F265" s="56"/>
      <c r="G265" s="56"/>
      <c r="H265" s="31"/>
      <c r="I265" s="31"/>
    </row>
    <row r="266" spans="6:9" x14ac:dyDescent="0.25">
      <c r="F266" s="56"/>
      <c r="G266" s="56"/>
      <c r="H266" s="31"/>
      <c r="I266" s="31"/>
    </row>
    <row r="267" spans="6:9" x14ac:dyDescent="0.25">
      <c r="F267" s="56"/>
      <c r="G267" s="56"/>
      <c r="H267" s="31"/>
      <c r="I267" s="31"/>
    </row>
    <row r="268" spans="6:9" x14ac:dyDescent="0.25">
      <c r="F268" s="56"/>
      <c r="G268" s="56"/>
      <c r="H268" s="31"/>
      <c r="I268" s="31"/>
    </row>
    <row r="269" spans="6:9" x14ac:dyDescent="0.25">
      <c r="F269" s="56"/>
      <c r="G269" s="56"/>
      <c r="H269" s="31"/>
      <c r="I269" s="31"/>
    </row>
    <row r="270" spans="6:9" x14ac:dyDescent="0.25">
      <c r="F270" s="56"/>
      <c r="G270" s="56"/>
      <c r="H270" s="31"/>
      <c r="I270" s="31"/>
    </row>
    <row r="271" spans="6:9" x14ac:dyDescent="0.25">
      <c r="F271" s="56"/>
      <c r="G271" s="56"/>
      <c r="H271" s="31"/>
      <c r="I271" s="31"/>
    </row>
    <row r="272" spans="6:9" x14ac:dyDescent="0.25">
      <c r="F272" s="56"/>
      <c r="G272" s="56"/>
      <c r="H272" s="31"/>
      <c r="I272" s="31"/>
    </row>
    <row r="273" spans="6:9" x14ac:dyDescent="0.25">
      <c r="F273" s="56"/>
      <c r="G273" s="56"/>
      <c r="H273" s="31"/>
      <c r="I273" s="31"/>
    </row>
    <row r="274" spans="6:9" x14ac:dyDescent="0.25">
      <c r="F274" s="56"/>
      <c r="G274" s="56"/>
      <c r="H274" s="31"/>
      <c r="I274" s="31"/>
    </row>
    <row r="275" spans="6:9" x14ac:dyDescent="0.25">
      <c r="F275" s="56"/>
      <c r="G275" s="56"/>
      <c r="H275" s="31"/>
      <c r="I275" s="31"/>
    </row>
    <row r="276" spans="6:9" x14ac:dyDescent="0.25">
      <c r="F276" s="56"/>
      <c r="G276" s="56"/>
      <c r="H276" s="31"/>
      <c r="I276" s="31"/>
    </row>
    <row r="277" spans="6:9" x14ac:dyDescent="0.25">
      <c r="F277" s="56"/>
      <c r="G277" s="56"/>
      <c r="H277" s="31"/>
      <c r="I277" s="31"/>
    </row>
    <row r="278" spans="6:9" x14ac:dyDescent="0.25">
      <c r="F278" s="56"/>
      <c r="G278" s="56"/>
      <c r="H278" s="31"/>
      <c r="I278" s="31"/>
    </row>
    <row r="279" spans="6:9" x14ac:dyDescent="0.25">
      <c r="F279" s="56"/>
      <c r="G279" s="56"/>
      <c r="H279" s="31"/>
      <c r="I279" s="31"/>
    </row>
    <row r="280" spans="6:9" x14ac:dyDescent="0.25">
      <c r="F280" s="56"/>
      <c r="G280" s="56"/>
      <c r="H280" s="31"/>
      <c r="I280" s="31"/>
    </row>
    <row r="281" spans="6:9" x14ac:dyDescent="0.25">
      <c r="F281" s="56"/>
      <c r="G281" s="56"/>
      <c r="H281" s="31"/>
      <c r="I281" s="31"/>
    </row>
    <row r="282" spans="6:9" x14ac:dyDescent="0.25">
      <c r="F282" s="56"/>
      <c r="G282" s="56"/>
      <c r="H282" s="31"/>
      <c r="I282" s="31"/>
    </row>
    <row r="283" spans="6:9" x14ac:dyDescent="0.25">
      <c r="F283" s="56"/>
      <c r="G283" s="56"/>
      <c r="H283" s="31"/>
      <c r="I283" s="31"/>
    </row>
    <row r="284" spans="6:9" x14ac:dyDescent="0.25">
      <c r="F284" s="56"/>
      <c r="G284" s="56"/>
      <c r="H284" s="31"/>
      <c r="I284" s="31"/>
    </row>
    <row r="285" spans="6:9" x14ac:dyDescent="0.25">
      <c r="F285" s="56"/>
      <c r="G285" s="56"/>
      <c r="H285" s="31"/>
      <c r="I285" s="31"/>
    </row>
    <row r="286" spans="6:9" x14ac:dyDescent="0.25">
      <c r="F286" s="56"/>
      <c r="G286" s="56"/>
      <c r="H286" s="31"/>
      <c r="I286" s="31"/>
    </row>
    <row r="287" spans="6:9" x14ac:dyDescent="0.25">
      <c r="F287" s="56"/>
      <c r="G287" s="56"/>
      <c r="H287" s="31"/>
      <c r="I287" s="31"/>
    </row>
    <row r="288" spans="6:9" x14ac:dyDescent="0.25">
      <c r="F288" s="56"/>
      <c r="G288" s="56"/>
      <c r="H288" s="31"/>
      <c r="I288" s="31"/>
    </row>
    <row r="289" spans="6:9" x14ac:dyDescent="0.25">
      <c r="F289" s="56"/>
      <c r="G289" s="56"/>
      <c r="H289" s="31"/>
      <c r="I289" s="31"/>
    </row>
    <row r="290" spans="6:9" x14ac:dyDescent="0.25">
      <c r="F290" s="56"/>
      <c r="G290" s="56"/>
      <c r="H290" s="31"/>
      <c r="I290" s="31"/>
    </row>
    <row r="291" spans="6:9" x14ac:dyDescent="0.25">
      <c r="F291" s="56"/>
      <c r="G291" s="56"/>
      <c r="H291" s="31"/>
      <c r="I291" s="31"/>
    </row>
    <row r="292" spans="6:9" x14ac:dyDescent="0.25">
      <c r="F292" s="56"/>
      <c r="G292" s="56"/>
      <c r="H292" s="31"/>
      <c r="I292" s="31"/>
    </row>
    <row r="293" spans="6:9" x14ac:dyDescent="0.25">
      <c r="F293" s="56"/>
      <c r="G293" s="56"/>
      <c r="H293" s="31"/>
      <c r="I293" s="31"/>
    </row>
    <row r="294" spans="6:9" x14ac:dyDescent="0.25">
      <c r="F294" s="56"/>
      <c r="G294" s="56"/>
      <c r="H294" s="31"/>
      <c r="I294" s="31"/>
    </row>
    <row r="295" spans="6:9" x14ac:dyDescent="0.25">
      <c r="F295" s="56"/>
      <c r="G295" s="56"/>
      <c r="H295" s="31"/>
      <c r="I295" s="31"/>
    </row>
    <row r="296" spans="6:9" x14ac:dyDescent="0.25">
      <c r="F296" s="56"/>
      <c r="G296" s="56"/>
      <c r="H296" s="31"/>
      <c r="I296" s="31"/>
    </row>
    <row r="297" spans="6:9" x14ac:dyDescent="0.25">
      <c r="F297" s="56"/>
      <c r="G297" s="56"/>
      <c r="H297" s="31"/>
      <c r="I297" s="31"/>
    </row>
    <row r="298" spans="6:9" x14ac:dyDescent="0.25">
      <c r="F298" s="56"/>
      <c r="G298" s="56"/>
      <c r="H298" s="31"/>
      <c r="I298" s="31"/>
    </row>
    <row r="299" spans="6:9" x14ac:dyDescent="0.25">
      <c r="F299" s="56"/>
      <c r="G299" s="56"/>
      <c r="H299" s="31"/>
      <c r="I299" s="31"/>
    </row>
    <row r="300" spans="6:9" x14ac:dyDescent="0.25">
      <c r="F300" s="56"/>
      <c r="G300" s="56"/>
      <c r="H300" s="31"/>
      <c r="I300" s="31"/>
    </row>
    <row r="301" spans="6:9" x14ac:dyDescent="0.25">
      <c r="F301" s="56"/>
      <c r="G301" s="56"/>
      <c r="H301" s="31"/>
      <c r="I301" s="31"/>
    </row>
    <row r="302" spans="6:9" x14ac:dyDescent="0.25">
      <c r="F302" s="56"/>
      <c r="G302" s="56"/>
      <c r="H302" s="31"/>
      <c r="I302" s="31"/>
    </row>
    <row r="303" spans="6:9" x14ac:dyDescent="0.25">
      <c r="F303" s="56"/>
      <c r="G303" s="56"/>
      <c r="H303" s="31"/>
      <c r="I303" s="31"/>
    </row>
    <row r="304" spans="6:9" x14ac:dyDescent="0.25">
      <c r="F304" s="56"/>
      <c r="G304" s="56"/>
      <c r="H304" s="31"/>
      <c r="I304" s="31"/>
    </row>
    <row r="305" spans="6:9" x14ac:dyDescent="0.25">
      <c r="F305" s="56"/>
      <c r="G305" s="56"/>
      <c r="H305" s="31"/>
      <c r="I305" s="31"/>
    </row>
    <row r="306" spans="6:9" x14ac:dyDescent="0.25">
      <c r="F306" s="56"/>
      <c r="G306" s="56"/>
      <c r="H306" s="31"/>
      <c r="I306" s="31"/>
    </row>
    <row r="307" spans="6:9" x14ac:dyDescent="0.25">
      <c r="F307" s="56"/>
      <c r="G307" s="56"/>
      <c r="H307" s="31"/>
      <c r="I307" s="31"/>
    </row>
    <row r="308" spans="6:9" x14ac:dyDescent="0.25">
      <c r="F308" s="56"/>
      <c r="G308" s="56"/>
      <c r="H308" s="31"/>
      <c r="I308" s="31"/>
    </row>
    <row r="309" spans="6:9" x14ac:dyDescent="0.25">
      <c r="F309" s="56"/>
      <c r="G309" s="56"/>
      <c r="H309" s="31"/>
      <c r="I309" s="31"/>
    </row>
    <row r="310" spans="6:9" x14ac:dyDescent="0.25">
      <c r="F310" s="56"/>
      <c r="G310" s="56"/>
      <c r="H310" s="31"/>
      <c r="I310" s="31"/>
    </row>
    <row r="311" spans="6:9" x14ac:dyDescent="0.25">
      <c r="F311" s="56"/>
      <c r="G311" s="56"/>
      <c r="H311" s="31"/>
      <c r="I311" s="31"/>
    </row>
    <row r="312" spans="6:9" x14ac:dyDescent="0.25">
      <c r="F312" s="56"/>
      <c r="G312" s="56"/>
      <c r="H312" s="31"/>
      <c r="I312" s="31"/>
    </row>
    <row r="313" spans="6:9" x14ac:dyDescent="0.25">
      <c r="F313" s="56"/>
      <c r="G313" s="56"/>
      <c r="H313" s="31"/>
      <c r="I313" s="31"/>
    </row>
    <row r="314" spans="6:9" x14ac:dyDescent="0.25">
      <c r="F314" s="56"/>
      <c r="G314" s="56"/>
      <c r="H314" s="31"/>
      <c r="I314" s="31"/>
    </row>
    <row r="315" spans="6:9" x14ac:dyDescent="0.25">
      <c r="F315" s="56"/>
      <c r="G315" s="56"/>
      <c r="H315" s="31"/>
      <c r="I315" s="31"/>
    </row>
    <row r="316" spans="6:9" x14ac:dyDescent="0.25">
      <c r="F316" s="56"/>
      <c r="G316" s="56"/>
      <c r="H316" s="31"/>
      <c r="I316" s="31"/>
    </row>
    <row r="317" spans="6:9" x14ac:dyDescent="0.25">
      <c r="F317" s="56"/>
      <c r="G317" s="56"/>
      <c r="H317" s="31"/>
      <c r="I317" s="31"/>
    </row>
    <row r="318" spans="6:9" x14ac:dyDescent="0.25">
      <c r="F318" s="56"/>
      <c r="G318" s="56"/>
      <c r="H318" s="31"/>
      <c r="I318" s="31"/>
    </row>
    <row r="319" spans="6:9" x14ac:dyDescent="0.25">
      <c r="F319" s="56"/>
      <c r="G319" s="56"/>
      <c r="H319" s="31"/>
      <c r="I319" s="31"/>
    </row>
    <row r="320" spans="6:9" x14ac:dyDescent="0.25">
      <c r="F320" s="56"/>
      <c r="G320" s="56"/>
      <c r="H320" s="31"/>
      <c r="I320" s="31"/>
    </row>
    <row r="321" spans="6:9" x14ac:dyDescent="0.25">
      <c r="F321" s="56"/>
      <c r="G321" s="56"/>
      <c r="H321" s="31"/>
      <c r="I321" s="31"/>
    </row>
    <row r="322" spans="6:9" x14ac:dyDescent="0.25">
      <c r="F322" s="56"/>
      <c r="G322" s="56"/>
      <c r="H322" s="31"/>
      <c r="I322" s="31"/>
    </row>
    <row r="323" spans="6:9" x14ac:dyDescent="0.25">
      <c r="F323" s="56"/>
      <c r="G323" s="56"/>
      <c r="H323" s="31"/>
      <c r="I323" s="31"/>
    </row>
    <row r="324" spans="6:9" x14ac:dyDescent="0.25">
      <c r="F324" s="56"/>
      <c r="G324" s="56"/>
      <c r="H324" s="31"/>
      <c r="I324" s="31"/>
    </row>
    <row r="325" spans="6:9" x14ac:dyDescent="0.25">
      <c r="F325" s="56"/>
      <c r="G325" s="56"/>
      <c r="H325" s="31"/>
      <c r="I325" s="31"/>
    </row>
    <row r="326" spans="6:9" x14ac:dyDescent="0.25">
      <c r="F326" s="56"/>
      <c r="G326" s="56"/>
      <c r="H326" s="31"/>
      <c r="I326" s="31"/>
    </row>
    <row r="327" spans="6:9" x14ac:dyDescent="0.25">
      <c r="F327" s="56"/>
      <c r="G327" s="56"/>
      <c r="H327" s="31"/>
      <c r="I327" s="31"/>
    </row>
    <row r="328" spans="6:9" x14ac:dyDescent="0.25">
      <c r="F328" s="56"/>
      <c r="G328" s="56"/>
      <c r="H328" s="31"/>
      <c r="I328" s="31"/>
    </row>
    <row r="329" spans="6:9" x14ac:dyDescent="0.25">
      <c r="F329" s="56"/>
      <c r="G329" s="56"/>
      <c r="H329" s="31"/>
      <c r="I329" s="31"/>
    </row>
    <row r="330" spans="6:9" x14ac:dyDescent="0.25">
      <c r="F330" s="56"/>
      <c r="G330" s="56"/>
      <c r="H330" s="31"/>
      <c r="I330" s="31"/>
    </row>
    <row r="331" spans="6:9" x14ac:dyDescent="0.25">
      <c r="F331" s="56"/>
      <c r="G331" s="56"/>
      <c r="H331" s="31"/>
      <c r="I331" s="31"/>
    </row>
    <row r="332" spans="6:9" x14ac:dyDescent="0.25">
      <c r="F332" s="56"/>
      <c r="G332" s="56"/>
      <c r="H332" s="31"/>
      <c r="I332" s="31"/>
    </row>
    <row r="333" spans="6:9" x14ac:dyDescent="0.25">
      <c r="F333" s="56"/>
      <c r="G333" s="56"/>
      <c r="H333" s="31"/>
      <c r="I333" s="31"/>
    </row>
    <row r="334" spans="6:9" x14ac:dyDescent="0.25">
      <c r="F334" s="56"/>
      <c r="G334" s="56"/>
      <c r="H334" s="31"/>
      <c r="I334" s="31"/>
    </row>
    <row r="335" spans="6:9" x14ac:dyDescent="0.25">
      <c r="F335" s="56"/>
      <c r="G335" s="56"/>
      <c r="H335" s="31"/>
      <c r="I335" s="31"/>
    </row>
    <row r="336" spans="6:9" x14ac:dyDescent="0.25">
      <c r="F336" s="56"/>
      <c r="G336" s="56"/>
      <c r="H336" s="31"/>
      <c r="I336" s="31"/>
    </row>
    <row r="337" spans="6:9" x14ac:dyDescent="0.25">
      <c r="F337" s="56"/>
      <c r="G337" s="56"/>
      <c r="H337" s="31"/>
      <c r="I337" s="31"/>
    </row>
    <row r="338" spans="6:9" x14ac:dyDescent="0.25">
      <c r="F338" s="56"/>
      <c r="G338" s="56"/>
      <c r="H338" s="31"/>
      <c r="I338" s="31"/>
    </row>
    <row r="339" spans="6:9" x14ac:dyDescent="0.25">
      <c r="F339" s="56"/>
      <c r="G339" s="56"/>
      <c r="H339" s="31"/>
      <c r="I339" s="31"/>
    </row>
    <row r="340" spans="6:9" x14ac:dyDescent="0.25">
      <c r="F340" s="56"/>
      <c r="G340" s="56"/>
      <c r="H340" s="31"/>
      <c r="I340" s="31"/>
    </row>
    <row r="341" spans="6:9" x14ac:dyDescent="0.25">
      <c r="F341" s="56"/>
      <c r="G341" s="56"/>
      <c r="H341" s="31"/>
      <c r="I341" s="31"/>
    </row>
    <row r="342" spans="6:9" x14ac:dyDescent="0.25">
      <c r="F342" s="56"/>
      <c r="G342" s="56"/>
      <c r="H342" s="31"/>
      <c r="I342" s="31"/>
    </row>
    <row r="343" spans="6:9" x14ac:dyDescent="0.25">
      <c r="F343" s="56"/>
      <c r="G343" s="56"/>
      <c r="H343" s="31"/>
      <c r="I343" s="31"/>
    </row>
    <row r="344" spans="6:9" x14ac:dyDescent="0.25">
      <c r="F344" s="56"/>
      <c r="G344" s="56"/>
      <c r="H344" s="31"/>
      <c r="I344" s="31"/>
    </row>
    <row r="345" spans="6:9" x14ac:dyDescent="0.25">
      <c r="F345" s="56"/>
      <c r="G345" s="56"/>
      <c r="H345" s="31"/>
      <c r="I345" s="31"/>
    </row>
    <row r="346" spans="6:9" x14ac:dyDescent="0.25">
      <c r="F346" s="56"/>
      <c r="G346" s="56"/>
      <c r="H346" s="31"/>
      <c r="I346" s="31"/>
    </row>
    <row r="347" spans="6:9" x14ac:dyDescent="0.25">
      <c r="F347" s="56"/>
      <c r="G347" s="56"/>
      <c r="H347" s="31"/>
      <c r="I347" s="31"/>
    </row>
    <row r="348" spans="6:9" x14ac:dyDescent="0.25">
      <c r="F348" s="56"/>
      <c r="G348" s="56"/>
      <c r="H348" s="31"/>
      <c r="I348" s="31"/>
    </row>
    <row r="349" spans="6:9" x14ac:dyDescent="0.25">
      <c r="F349" s="56"/>
      <c r="G349" s="56"/>
      <c r="H349" s="31"/>
      <c r="I349" s="31"/>
    </row>
    <row r="350" spans="6:9" x14ac:dyDescent="0.25">
      <c r="F350" s="56"/>
      <c r="G350" s="56"/>
      <c r="H350" s="31"/>
      <c r="I350" s="31"/>
    </row>
    <row r="351" spans="6:9" x14ac:dyDescent="0.25">
      <c r="F351" s="56"/>
      <c r="G351" s="56"/>
      <c r="H351" s="31"/>
      <c r="I351" s="31"/>
    </row>
    <row r="352" spans="6:9" x14ac:dyDescent="0.25">
      <c r="F352" s="56"/>
      <c r="G352" s="56"/>
      <c r="H352" s="31"/>
      <c r="I352" s="31"/>
    </row>
    <row r="353" spans="6:9" x14ac:dyDescent="0.25">
      <c r="F353" s="56"/>
      <c r="G353" s="56"/>
      <c r="H353" s="31"/>
      <c r="I353" s="31"/>
    </row>
    <row r="354" spans="6:9" x14ac:dyDescent="0.25">
      <c r="F354" s="56"/>
      <c r="G354" s="56"/>
      <c r="H354" s="31"/>
      <c r="I354" s="31"/>
    </row>
    <row r="355" spans="6:9" x14ac:dyDescent="0.25">
      <c r="F355" s="56"/>
      <c r="G355" s="56"/>
      <c r="H355" s="31"/>
      <c r="I355" s="31"/>
    </row>
    <row r="356" spans="6:9" x14ac:dyDescent="0.25">
      <c r="F356" s="56"/>
      <c r="G356" s="56"/>
      <c r="H356" s="31"/>
      <c r="I356" s="31"/>
    </row>
    <row r="357" spans="6:9" x14ac:dyDescent="0.25">
      <c r="F357" s="56"/>
      <c r="G357" s="56"/>
      <c r="H357" s="31"/>
      <c r="I357" s="31"/>
    </row>
    <row r="358" spans="6:9" x14ac:dyDescent="0.25">
      <c r="F358" s="56"/>
      <c r="G358" s="56"/>
      <c r="H358" s="31"/>
      <c r="I358" s="31"/>
    </row>
    <row r="359" spans="6:9" x14ac:dyDescent="0.25">
      <c r="F359" s="56"/>
      <c r="G359" s="56"/>
      <c r="H359" s="31"/>
      <c r="I359" s="31"/>
    </row>
    <row r="360" spans="6:9" x14ac:dyDescent="0.25">
      <c r="F360" s="56"/>
      <c r="G360" s="56"/>
      <c r="H360" s="31"/>
      <c r="I360" s="31"/>
    </row>
    <row r="361" spans="6:9" x14ac:dyDescent="0.25">
      <c r="F361" s="56"/>
      <c r="G361" s="56"/>
      <c r="H361" s="31"/>
      <c r="I361" s="31"/>
    </row>
    <row r="362" spans="6:9" x14ac:dyDescent="0.25">
      <c r="F362" s="56"/>
      <c r="G362" s="56"/>
      <c r="H362" s="31"/>
      <c r="I362" s="31"/>
    </row>
    <row r="363" spans="6:9" x14ac:dyDescent="0.25">
      <c r="F363" s="56"/>
      <c r="G363" s="56"/>
      <c r="H363" s="31"/>
      <c r="I363" s="31"/>
    </row>
    <row r="364" spans="6:9" x14ac:dyDescent="0.25">
      <c r="F364" s="56"/>
      <c r="G364" s="56"/>
      <c r="H364" s="31"/>
      <c r="I364" s="31"/>
    </row>
    <row r="365" spans="6:9" x14ac:dyDescent="0.25">
      <c r="F365" s="56"/>
      <c r="G365" s="56"/>
      <c r="H365" s="31"/>
      <c r="I365" s="31"/>
    </row>
    <row r="366" spans="6:9" x14ac:dyDescent="0.25">
      <c r="F366" s="56"/>
      <c r="G366" s="56"/>
      <c r="H366" s="31"/>
      <c r="I366" s="31"/>
    </row>
    <row r="367" spans="6:9" x14ac:dyDescent="0.25">
      <c r="F367" s="56"/>
      <c r="G367" s="56"/>
      <c r="H367" s="31"/>
      <c r="I367" s="31"/>
    </row>
    <row r="368" spans="6:9" x14ac:dyDescent="0.25">
      <c r="F368" s="56"/>
      <c r="G368" s="56"/>
      <c r="H368" s="31"/>
      <c r="I368" s="31"/>
    </row>
    <row r="369" spans="6:9" x14ac:dyDescent="0.25">
      <c r="F369" s="56"/>
      <c r="G369" s="56"/>
      <c r="H369" s="31"/>
      <c r="I369" s="31"/>
    </row>
    <row r="370" spans="6:9" x14ac:dyDescent="0.25">
      <c r="F370" s="56"/>
      <c r="G370" s="56"/>
      <c r="H370" s="31"/>
      <c r="I370" s="31"/>
    </row>
    <row r="371" spans="6:9" x14ac:dyDescent="0.25">
      <c r="F371" s="56"/>
      <c r="G371" s="56"/>
      <c r="H371" s="31"/>
      <c r="I371" s="31"/>
    </row>
    <row r="372" spans="6:9" x14ac:dyDescent="0.25">
      <c r="F372" s="56"/>
      <c r="G372" s="56"/>
      <c r="H372" s="31"/>
      <c r="I372" s="31"/>
    </row>
    <row r="373" spans="6:9" x14ac:dyDescent="0.25">
      <c r="F373" s="56"/>
      <c r="G373" s="56"/>
      <c r="H373" s="31"/>
      <c r="I373" s="31"/>
    </row>
    <row r="374" spans="6:9" x14ac:dyDescent="0.25">
      <c r="F374" s="56"/>
      <c r="G374" s="56"/>
      <c r="H374" s="31"/>
      <c r="I374" s="31"/>
    </row>
    <row r="375" spans="6:9" x14ac:dyDescent="0.25">
      <c r="F375" s="56"/>
      <c r="G375" s="56"/>
      <c r="H375" s="31"/>
      <c r="I375" s="31"/>
    </row>
    <row r="376" spans="6:9" x14ac:dyDescent="0.25">
      <c r="F376" s="56"/>
      <c r="G376" s="56"/>
      <c r="H376" s="31"/>
      <c r="I376" s="31"/>
    </row>
    <row r="377" spans="6:9" x14ac:dyDescent="0.25">
      <c r="F377" s="56"/>
      <c r="G377" s="56"/>
      <c r="H377" s="31"/>
      <c r="I377" s="31"/>
    </row>
    <row r="378" spans="6:9" x14ac:dyDescent="0.25">
      <c r="F378" s="56"/>
      <c r="G378" s="56"/>
      <c r="H378" s="31"/>
      <c r="I378" s="31"/>
    </row>
    <row r="379" spans="6:9" x14ac:dyDescent="0.25">
      <c r="F379" s="56"/>
      <c r="G379" s="56"/>
      <c r="H379" s="31"/>
      <c r="I379" s="31"/>
    </row>
    <row r="380" spans="6:9" x14ac:dyDescent="0.25">
      <c r="F380" s="56"/>
      <c r="G380" s="56"/>
      <c r="H380" s="31"/>
      <c r="I380" s="31"/>
    </row>
    <row r="381" spans="6:9" x14ac:dyDescent="0.25">
      <c r="F381" s="56"/>
      <c r="G381" s="56"/>
      <c r="H381" s="31"/>
      <c r="I381" s="31"/>
    </row>
    <row r="382" spans="6:9" x14ac:dyDescent="0.25">
      <c r="F382" s="56"/>
      <c r="G382" s="56"/>
      <c r="H382" s="31"/>
      <c r="I382" s="31"/>
    </row>
    <row r="383" spans="6:9" x14ac:dyDescent="0.25">
      <c r="F383" s="56"/>
      <c r="G383" s="56"/>
      <c r="H383" s="31"/>
      <c r="I383" s="31"/>
    </row>
    <row r="384" spans="6:9" x14ac:dyDescent="0.25">
      <c r="F384" s="56"/>
      <c r="G384" s="56"/>
      <c r="H384" s="31"/>
      <c r="I384" s="31"/>
    </row>
    <row r="385" spans="6:9" x14ac:dyDescent="0.25">
      <c r="F385" s="56"/>
      <c r="G385" s="56"/>
      <c r="H385" s="31"/>
      <c r="I385" s="31"/>
    </row>
    <row r="386" spans="6:9" x14ac:dyDescent="0.25">
      <c r="F386" s="56"/>
      <c r="G386" s="56"/>
      <c r="H386" s="31"/>
      <c r="I386" s="31"/>
    </row>
    <row r="387" spans="6:9" x14ac:dyDescent="0.25">
      <c r="F387" s="56"/>
      <c r="G387" s="56"/>
      <c r="H387" s="31"/>
      <c r="I387" s="31"/>
    </row>
    <row r="388" spans="6:9" x14ac:dyDescent="0.25">
      <c r="F388" s="56"/>
      <c r="G388" s="56"/>
      <c r="H388" s="31"/>
      <c r="I388" s="31"/>
    </row>
    <row r="389" spans="6:9" x14ac:dyDescent="0.25">
      <c r="F389" s="56"/>
      <c r="G389" s="56"/>
      <c r="H389" s="31"/>
      <c r="I389" s="31"/>
    </row>
    <row r="390" spans="6:9" x14ac:dyDescent="0.25">
      <c r="F390" s="56"/>
      <c r="G390" s="56"/>
      <c r="H390" s="31"/>
      <c r="I390" s="31"/>
    </row>
    <row r="391" spans="6:9" x14ac:dyDescent="0.25">
      <c r="F391" s="56"/>
      <c r="G391" s="56"/>
      <c r="H391" s="31"/>
      <c r="I391" s="31"/>
    </row>
    <row r="392" spans="6:9" x14ac:dyDescent="0.25">
      <c r="F392" s="56"/>
      <c r="G392" s="56"/>
      <c r="H392" s="31"/>
      <c r="I392" s="31"/>
    </row>
    <row r="393" spans="6:9" x14ac:dyDescent="0.25">
      <c r="F393" s="56"/>
      <c r="G393" s="56"/>
      <c r="H393" s="31"/>
      <c r="I393" s="31"/>
    </row>
    <row r="394" spans="6:9" x14ac:dyDescent="0.25">
      <c r="F394" s="56"/>
      <c r="G394" s="56"/>
      <c r="H394" s="31"/>
      <c r="I394" s="31"/>
    </row>
    <row r="395" spans="6:9" x14ac:dyDescent="0.25">
      <c r="F395" s="56"/>
      <c r="G395" s="56"/>
      <c r="H395" s="31"/>
      <c r="I395" s="31"/>
    </row>
    <row r="396" spans="6:9" x14ac:dyDescent="0.25">
      <c r="F396" s="56"/>
      <c r="G396" s="56"/>
      <c r="H396" s="31"/>
      <c r="I396" s="31"/>
    </row>
    <row r="397" spans="6:9" x14ac:dyDescent="0.25">
      <c r="F397" s="56"/>
      <c r="G397" s="56"/>
      <c r="H397" s="31"/>
      <c r="I397" s="31"/>
    </row>
    <row r="398" spans="6:9" x14ac:dyDescent="0.25">
      <c r="F398" s="56"/>
      <c r="G398" s="56"/>
      <c r="H398" s="31"/>
      <c r="I398" s="31"/>
    </row>
    <row r="399" spans="6:9" x14ac:dyDescent="0.25">
      <c r="F399" s="56"/>
      <c r="G399" s="56"/>
      <c r="H399" s="31"/>
      <c r="I399" s="31"/>
    </row>
    <row r="400" spans="6:9" x14ac:dyDescent="0.25">
      <c r="F400" s="56"/>
      <c r="G400" s="56"/>
      <c r="H400" s="31"/>
      <c r="I400" s="31"/>
    </row>
    <row r="401" spans="6:9" x14ac:dyDescent="0.25">
      <c r="F401" s="56"/>
      <c r="G401" s="56"/>
      <c r="H401" s="31"/>
      <c r="I401" s="31"/>
    </row>
    <row r="402" spans="6:9" x14ac:dyDescent="0.25">
      <c r="F402" s="56"/>
      <c r="G402" s="56"/>
      <c r="H402" s="31"/>
      <c r="I402" s="31"/>
    </row>
    <row r="403" spans="6:9" x14ac:dyDescent="0.25">
      <c r="F403" s="56"/>
      <c r="G403" s="56"/>
      <c r="H403" s="31"/>
      <c r="I403" s="31"/>
    </row>
    <row r="404" spans="6:9" x14ac:dyDescent="0.25">
      <c r="F404" s="56"/>
      <c r="G404" s="56"/>
      <c r="H404" s="31"/>
      <c r="I404" s="31"/>
    </row>
    <row r="405" spans="6:9" x14ac:dyDescent="0.25">
      <c r="F405" s="56"/>
      <c r="G405" s="56"/>
      <c r="H405" s="31"/>
      <c r="I405" s="31"/>
    </row>
    <row r="406" spans="6:9" x14ac:dyDescent="0.25">
      <c r="F406" s="56"/>
      <c r="G406" s="56"/>
      <c r="H406" s="31"/>
      <c r="I406" s="31"/>
    </row>
    <row r="407" spans="6:9" x14ac:dyDescent="0.25">
      <c r="F407" s="56"/>
      <c r="G407" s="56"/>
      <c r="H407" s="31"/>
      <c r="I407" s="31"/>
    </row>
    <row r="408" spans="6:9" x14ac:dyDescent="0.25">
      <c r="F408" s="56"/>
      <c r="G408" s="56"/>
      <c r="H408" s="31"/>
      <c r="I408" s="31"/>
    </row>
    <row r="409" spans="6:9" x14ac:dyDescent="0.25">
      <c r="F409" s="56"/>
      <c r="G409" s="56"/>
      <c r="H409" s="31"/>
      <c r="I409" s="31"/>
    </row>
    <row r="410" spans="6:9" x14ac:dyDescent="0.25">
      <c r="F410" s="56"/>
      <c r="G410" s="56"/>
      <c r="H410" s="31"/>
      <c r="I410" s="31"/>
    </row>
    <row r="411" spans="6:9" x14ac:dyDescent="0.25">
      <c r="F411" s="56"/>
      <c r="G411" s="56"/>
      <c r="H411" s="31"/>
      <c r="I411" s="31"/>
    </row>
    <row r="412" spans="6:9" x14ac:dyDescent="0.25">
      <c r="F412" s="56"/>
      <c r="G412" s="56"/>
      <c r="H412" s="31"/>
      <c r="I412" s="31"/>
    </row>
    <row r="413" spans="6:9" x14ac:dyDescent="0.25">
      <c r="F413" s="56"/>
      <c r="G413" s="56"/>
      <c r="H413" s="31"/>
      <c r="I413" s="31"/>
    </row>
    <row r="414" spans="6:9" x14ac:dyDescent="0.25">
      <c r="F414" s="56"/>
      <c r="G414" s="56"/>
      <c r="H414" s="31"/>
      <c r="I414" s="31"/>
    </row>
    <row r="415" spans="6:9" x14ac:dyDescent="0.25">
      <c r="F415" s="56"/>
      <c r="G415" s="56"/>
      <c r="H415" s="31"/>
      <c r="I415" s="31"/>
    </row>
    <row r="416" spans="6:9" x14ac:dyDescent="0.25">
      <c r="F416" s="56"/>
      <c r="G416" s="56"/>
      <c r="H416" s="31"/>
      <c r="I416" s="31"/>
    </row>
    <row r="417" spans="6:9" x14ac:dyDescent="0.25">
      <c r="F417" s="56"/>
      <c r="G417" s="56"/>
      <c r="H417" s="31"/>
      <c r="I417" s="31"/>
    </row>
    <row r="418" spans="6:9" x14ac:dyDescent="0.25">
      <c r="F418" s="56"/>
      <c r="G418" s="56"/>
      <c r="H418" s="31"/>
      <c r="I418" s="31"/>
    </row>
    <row r="419" spans="6:9" x14ac:dyDescent="0.25">
      <c r="F419" s="56"/>
      <c r="G419" s="56"/>
      <c r="H419" s="31"/>
      <c r="I419" s="31"/>
    </row>
    <row r="420" spans="6:9" x14ac:dyDescent="0.25">
      <c r="F420" s="56"/>
      <c r="G420" s="56"/>
      <c r="H420" s="31"/>
      <c r="I420" s="31"/>
    </row>
    <row r="421" spans="6:9" x14ac:dyDescent="0.25">
      <c r="F421" s="56"/>
      <c r="G421" s="56"/>
      <c r="H421" s="31"/>
      <c r="I421" s="31"/>
    </row>
    <row r="422" spans="6:9" x14ac:dyDescent="0.25">
      <c r="F422" s="56"/>
      <c r="G422" s="56"/>
      <c r="H422" s="31"/>
      <c r="I422" s="31"/>
    </row>
    <row r="423" spans="6:9" x14ac:dyDescent="0.25">
      <c r="F423" s="56"/>
      <c r="G423" s="56"/>
      <c r="H423" s="31"/>
      <c r="I423" s="31"/>
    </row>
    <row r="424" spans="6:9" x14ac:dyDescent="0.25">
      <c r="F424" s="56"/>
      <c r="G424" s="56"/>
      <c r="H424" s="31"/>
      <c r="I424" s="31"/>
    </row>
    <row r="425" spans="6:9" x14ac:dyDescent="0.25">
      <c r="F425" s="56"/>
      <c r="G425" s="56"/>
      <c r="H425" s="31"/>
      <c r="I425" s="31"/>
    </row>
    <row r="426" spans="6:9" x14ac:dyDescent="0.25">
      <c r="F426" s="56"/>
      <c r="G426" s="56"/>
      <c r="H426" s="31"/>
      <c r="I426" s="31"/>
    </row>
    <row r="427" spans="6:9" x14ac:dyDescent="0.25">
      <c r="F427" s="56"/>
      <c r="G427" s="56"/>
      <c r="H427" s="31"/>
      <c r="I427" s="31"/>
    </row>
    <row r="428" spans="6:9" x14ac:dyDescent="0.25">
      <c r="F428" s="56"/>
      <c r="G428" s="56"/>
      <c r="H428" s="31"/>
      <c r="I428" s="31"/>
    </row>
    <row r="429" spans="6:9" x14ac:dyDescent="0.25">
      <c r="F429" s="56"/>
      <c r="G429" s="56"/>
      <c r="H429" s="31"/>
      <c r="I429" s="31"/>
    </row>
    <row r="430" spans="6:9" x14ac:dyDescent="0.25">
      <c r="F430" s="56"/>
      <c r="G430" s="56"/>
      <c r="H430" s="31"/>
      <c r="I430" s="31"/>
    </row>
    <row r="431" spans="6:9" x14ac:dyDescent="0.25">
      <c r="F431" s="56"/>
      <c r="G431" s="56"/>
      <c r="H431" s="31"/>
      <c r="I431" s="31"/>
    </row>
    <row r="432" spans="6:9" x14ac:dyDescent="0.25">
      <c r="F432" s="56"/>
      <c r="G432" s="56"/>
      <c r="H432" s="31"/>
      <c r="I432" s="31"/>
    </row>
    <row r="433" spans="6:9" x14ac:dyDescent="0.25">
      <c r="F433" s="56"/>
      <c r="G433" s="56"/>
      <c r="H433" s="31"/>
      <c r="I433" s="31"/>
    </row>
    <row r="434" spans="6:9" x14ac:dyDescent="0.25">
      <c r="F434" s="56"/>
      <c r="G434" s="56"/>
      <c r="H434" s="31"/>
      <c r="I434" s="31"/>
    </row>
    <row r="435" spans="6:9" x14ac:dyDescent="0.25">
      <c r="F435" s="56"/>
      <c r="G435" s="56"/>
      <c r="H435" s="31"/>
      <c r="I435" s="31"/>
    </row>
    <row r="436" spans="6:9" x14ac:dyDescent="0.25">
      <c r="F436" s="56"/>
      <c r="G436" s="56"/>
      <c r="H436" s="31"/>
      <c r="I436" s="31"/>
    </row>
    <row r="437" spans="6:9" x14ac:dyDescent="0.25">
      <c r="F437" s="56"/>
      <c r="G437" s="56"/>
      <c r="H437" s="31"/>
      <c r="I437" s="31"/>
    </row>
    <row r="438" spans="6:9" x14ac:dyDescent="0.25">
      <c r="F438" s="56"/>
      <c r="G438" s="56"/>
      <c r="H438" s="31"/>
      <c r="I438" s="31"/>
    </row>
    <row r="439" spans="6:9" x14ac:dyDescent="0.25">
      <c r="F439" s="56"/>
      <c r="G439" s="56"/>
      <c r="H439" s="31"/>
      <c r="I439" s="31"/>
    </row>
    <row r="440" spans="6:9" x14ac:dyDescent="0.25">
      <c r="F440" s="56"/>
      <c r="G440" s="56"/>
      <c r="H440" s="31"/>
      <c r="I440" s="31"/>
    </row>
    <row r="441" spans="6:9" x14ac:dyDescent="0.25">
      <c r="F441" s="56"/>
      <c r="G441" s="56"/>
      <c r="H441" s="31"/>
      <c r="I441" s="31"/>
    </row>
    <row r="442" spans="6:9" x14ac:dyDescent="0.25">
      <c r="F442" s="56"/>
      <c r="G442" s="56"/>
      <c r="H442" s="31"/>
      <c r="I442" s="31"/>
    </row>
    <row r="443" spans="6:9" x14ac:dyDescent="0.25">
      <c r="F443" s="56"/>
      <c r="G443" s="56"/>
      <c r="H443" s="31"/>
      <c r="I443" s="31"/>
    </row>
    <row r="444" spans="6:9" x14ac:dyDescent="0.25">
      <c r="F444" s="56"/>
      <c r="G444" s="56"/>
      <c r="H444" s="31"/>
      <c r="I444" s="31"/>
    </row>
    <row r="445" spans="6:9" x14ac:dyDescent="0.25">
      <c r="F445" s="56"/>
      <c r="G445" s="56"/>
      <c r="H445" s="31"/>
      <c r="I445" s="31"/>
    </row>
    <row r="446" spans="6:9" x14ac:dyDescent="0.25">
      <c r="F446" s="56"/>
      <c r="G446" s="56"/>
      <c r="H446" s="31"/>
      <c r="I446" s="31"/>
    </row>
    <row r="447" spans="6:9" x14ac:dyDescent="0.25">
      <c r="F447" s="56"/>
      <c r="G447" s="56"/>
      <c r="H447" s="31"/>
      <c r="I447" s="31"/>
    </row>
    <row r="448" spans="6:9" x14ac:dyDescent="0.25">
      <c r="F448" s="56"/>
      <c r="G448" s="56"/>
      <c r="H448" s="31"/>
      <c r="I448" s="31"/>
    </row>
    <row r="449" spans="6:9" x14ac:dyDescent="0.25">
      <c r="F449" s="56"/>
      <c r="G449" s="56"/>
      <c r="H449" s="31"/>
      <c r="I449" s="31"/>
    </row>
    <row r="450" spans="6:9" x14ac:dyDescent="0.25">
      <c r="F450" s="56"/>
      <c r="G450" s="56"/>
      <c r="H450" s="31"/>
      <c r="I450" s="31"/>
    </row>
    <row r="451" spans="6:9" x14ac:dyDescent="0.25">
      <c r="F451" s="56"/>
      <c r="G451" s="56"/>
      <c r="H451" s="31"/>
      <c r="I451" s="31"/>
    </row>
    <row r="452" spans="6:9" x14ac:dyDescent="0.25">
      <c r="F452" s="56"/>
      <c r="G452" s="56"/>
      <c r="H452" s="31"/>
      <c r="I452" s="31"/>
    </row>
    <row r="453" spans="6:9" x14ac:dyDescent="0.25">
      <c r="F453" s="56"/>
      <c r="G453" s="56"/>
      <c r="H453" s="31"/>
      <c r="I453" s="31"/>
    </row>
    <row r="454" spans="6:9" x14ac:dyDescent="0.25">
      <c r="F454" s="56"/>
      <c r="G454" s="56"/>
      <c r="H454" s="31"/>
      <c r="I454" s="31"/>
    </row>
    <row r="455" spans="6:9" x14ac:dyDescent="0.25">
      <c r="F455" s="56"/>
      <c r="G455" s="56"/>
      <c r="H455" s="31"/>
      <c r="I455" s="31"/>
    </row>
    <row r="456" spans="6:9" x14ac:dyDescent="0.25">
      <c r="F456" s="56"/>
      <c r="G456" s="56"/>
      <c r="H456" s="31"/>
      <c r="I456" s="31"/>
    </row>
    <row r="457" spans="6:9" x14ac:dyDescent="0.25">
      <c r="F457" s="56"/>
      <c r="G457" s="56"/>
      <c r="H457" s="31"/>
      <c r="I457" s="31"/>
    </row>
    <row r="458" spans="6:9" x14ac:dyDescent="0.25">
      <c r="F458" s="56"/>
      <c r="G458" s="56"/>
      <c r="H458" s="31"/>
      <c r="I458" s="31"/>
    </row>
    <row r="459" spans="6:9" x14ac:dyDescent="0.25">
      <c r="F459" s="56"/>
      <c r="G459" s="56"/>
      <c r="H459" s="31"/>
      <c r="I459" s="31"/>
    </row>
    <row r="460" spans="6:9" x14ac:dyDescent="0.25">
      <c r="F460" s="56"/>
      <c r="G460" s="56"/>
      <c r="H460" s="31"/>
      <c r="I460" s="31"/>
    </row>
    <row r="461" spans="6:9" x14ac:dyDescent="0.25">
      <c r="F461" s="56"/>
      <c r="G461" s="56"/>
      <c r="H461" s="31"/>
      <c r="I461" s="31"/>
    </row>
    <row r="462" spans="6:9" x14ac:dyDescent="0.25">
      <c r="F462" s="56"/>
      <c r="G462" s="56"/>
      <c r="H462" s="31"/>
      <c r="I462" s="31"/>
    </row>
    <row r="463" spans="6:9" x14ac:dyDescent="0.25">
      <c r="F463" s="56"/>
      <c r="G463" s="56"/>
      <c r="H463" s="31"/>
      <c r="I463" s="31"/>
    </row>
    <row r="464" spans="6:9" x14ac:dyDescent="0.25">
      <c r="F464" s="56"/>
      <c r="G464" s="56"/>
      <c r="H464" s="31"/>
      <c r="I464" s="31"/>
    </row>
    <row r="465" spans="6:9" x14ac:dyDescent="0.25">
      <c r="F465" s="56"/>
      <c r="G465" s="56"/>
      <c r="H465" s="31"/>
      <c r="I465" s="31"/>
    </row>
    <row r="466" spans="6:9" x14ac:dyDescent="0.25">
      <c r="F466" s="56"/>
      <c r="G466" s="56"/>
      <c r="H466" s="31"/>
      <c r="I466" s="31"/>
    </row>
    <row r="467" spans="6:9" x14ac:dyDescent="0.25">
      <c r="F467" s="56"/>
      <c r="G467" s="56"/>
      <c r="H467" s="31"/>
      <c r="I467" s="31"/>
    </row>
    <row r="468" spans="6:9" x14ac:dyDescent="0.25">
      <c r="F468" s="56"/>
      <c r="G468" s="56"/>
      <c r="H468" s="31"/>
      <c r="I468" s="31"/>
    </row>
    <row r="469" spans="6:9" x14ac:dyDescent="0.25">
      <c r="F469" s="56"/>
      <c r="G469" s="56"/>
      <c r="H469" s="31"/>
      <c r="I469" s="31"/>
    </row>
    <row r="470" spans="6:9" x14ac:dyDescent="0.25">
      <c r="F470" s="56"/>
      <c r="G470" s="56"/>
      <c r="H470" s="31"/>
      <c r="I470" s="31"/>
    </row>
    <row r="471" spans="6:9" x14ac:dyDescent="0.25">
      <c r="F471" s="56"/>
      <c r="G471" s="56"/>
      <c r="H471" s="31"/>
      <c r="I471" s="31"/>
    </row>
    <row r="472" spans="6:9" x14ac:dyDescent="0.25">
      <c r="F472" s="56"/>
      <c r="G472" s="56"/>
      <c r="H472" s="31"/>
      <c r="I472" s="31"/>
    </row>
    <row r="473" spans="6:9" x14ac:dyDescent="0.25">
      <c r="F473" s="56"/>
      <c r="G473" s="56"/>
      <c r="H473" s="31"/>
      <c r="I473" s="31"/>
    </row>
    <row r="474" spans="6:9" x14ac:dyDescent="0.25">
      <c r="F474" s="56"/>
      <c r="G474" s="56"/>
      <c r="H474" s="31"/>
      <c r="I474" s="31"/>
    </row>
    <row r="475" spans="6:9" x14ac:dyDescent="0.25">
      <c r="F475" s="56"/>
      <c r="G475" s="56"/>
      <c r="H475" s="31"/>
      <c r="I475" s="31"/>
    </row>
    <row r="476" spans="6:9" x14ac:dyDescent="0.25">
      <c r="F476" s="56"/>
      <c r="G476" s="56"/>
      <c r="H476" s="31"/>
      <c r="I476" s="31"/>
    </row>
    <row r="477" spans="6:9" x14ac:dyDescent="0.25">
      <c r="F477" s="56"/>
      <c r="G477" s="56"/>
      <c r="H477" s="31"/>
      <c r="I477" s="31"/>
    </row>
    <row r="478" spans="6:9" x14ac:dyDescent="0.25">
      <c r="F478" s="56"/>
      <c r="G478" s="56"/>
      <c r="H478" s="31"/>
      <c r="I478" s="31"/>
    </row>
    <row r="479" spans="6:9" x14ac:dyDescent="0.25">
      <c r="F479" s="56"/>
      <c r="G479" s="56"/>
      <c r="H479" s="31"/>
      <c r="I479" s="31"/>
    </row>
    <row r="480" spans="6:9" x14ac:dyDescent="0.25">
      <c r="F480" s="56"/>
      <c r="G480" s="56"/>
      <c r="H480" s="31"/>
      <c r="I480" s="31"/>
    </row>
    <row r="481" spans="6:9" x14ac:dyDescent="0.25">
      <c r="F481" s="56"/>
      <c r="G481" s="56"/>
      <c r="H481" s="31"/>
      <c r="I481" s="31"/>
    </row>
    <row r="482" spans="6:9" x14ac:dyDescent="0.25">
      <c r="F482" s="56"/>
      <c r="G482" s="56"/>
      <c r="H482" s="31"/>
      <c r="I482" s="31"/>
    </row>
    <row r="483" spans="6:9" x14ac:dyDescent="0.25">
      <c r="F483" s="56"/>
      <c r="G483" s="56"/>
      <c r="H483" s="31"/>
      <c r="I483" s="31"/>
    </row>
    <row r="484" spans="6:9" x14ac:dyDescent="0.25">
      <c r="F484" s="56"/>
      <c r="G484" s="56"/>
      <c r="H484" s="31"/>
      <c r="I484" s="31"/>
    </row>
    <row r="485" spans="6:9" x14ac:dyDescent="0.25">
      <c r="F485" s="56"/>
      <c r="G485" s="56"/>
      <c r="H485" s="31"/>
      <c r="I485" s="31"/>
    </row>
    <row r="486" spans="6:9" x14ac:dyDescent="0.25">
      <c r="F486" s="56"/>
      <c r="G486" s="56"/>
      <c r="H486" s="31"/>
      <c r="I486" s="31"/>
    </row>
    <row r="487" spans="6:9" x14ac:dyDescent="0.25">
      <c r="F487" s="56"/>
      <c r="G487" s="56"/>
      <c r="H487" s="31"/>
      <c r="I487" s="31"/>
    </row>
    <row r="488" spans="6:9" x14ac:dyDescent="0.25">
      <c r="F488" s="56"/>
      <c r="G488" s="56"/>
      <c r="H488" s="31"/>
      <c r="I488" s="31"/>
    </row>
    <row r="489" spans="6:9" x14ac:dyDescent="0.25">
      <c r="F489" s="56"/>
      <c r="G489" s="56"/>
      <c r="H489" s="31"/>
      <c r="I489" s="31"/>
    </row>
    <row r="490" spans="6:9" x14ac:dyDescent="0.25">
      <c r="F490" s="56"/>
      <c r="G490" s="56"/>
      <c r="H490" s="31"/>
      <c r="I490" s="31"/>
    </row>
    <row r="491" spans="6:9" x14ac:dyDescent="0.25">
      <c r="F491" s="56"/>
      <c r="G491" s="56"/>
      <c r="H491" s="31"/>
      <c r="I491" s="31"/>
    </row>
    <row r="492" spans="6:9" x14ac:dyDescent="0.25">
      <c r="F492" s="56"/>
      <c r="G492" s="56"/>
      <c r="H492" s="31"/>
      <c r="I492" s="31"/>
    </row>
    <row r="493" spans="6:9" x14ac:dyDescent="0.25">
      <c r="F493" s="56"/>
      <c r="G493" s="56"/>
      <c r="H493" s="31"/>
      <c r="I493" s="31"/>
    </row>
    <row r="494" spans="6:9" x14ac:dyDescent="0.25">
      <c r="F494" s="56"/>
      <c r="G494" s="56"/>
      <c r="H494" s="31"/>
      <c r="I494" s="31"/>
    </row>
    <row r="495" spans="6:9" x14ac:dyDescent="0.25">
      <c r="F495" s="56"/>
      <c r="G495" s="56"/>
      <c r="H495" s="31"/>
      <c r="I495" s="31"/>
    </row>
    <row r="496" spans="6:9" x14ac:dyDescent="0.25">
      <c r="F496" s="56"/>
      <c r="G496" s="56"/>
      <c r="H496" s="31"/>
      <c r="I496" s="31"/>
    </row>
    <row r="497" spans="6:9" x14ac:dyDescent="0.25">
      <c r="F497" s="56"/>
      <c r="G497" s="56"/>
      <c r="H497" s="31"/>
      <c r="I497" s="31"/>
    </row>
    <row r="498" spans="6:9" x14ac:dyDescent="0.25">
      <c r="F498" s="56"/>
      <c r="G498" s="56"/>
      <c r="H498" s="31"/>
      <c r="I498" s="31"/>
    </row>
    <row r="499" spans="6:9" x14ac:dyDescent="0.25">
      <c r="F499" s="56"/>
      <c r="G499" s="56"/>
      <c r="H499" s="31"/>
      <c r="I499" s="31"/>
    </row>
  </sheetData>
  <mergeCells count="10">
    <mergeCell ref="A81:D81"/>
    <mergeCell ref="G80:I80"/>
    <mergeCell ref="A1:I1"/>
    <mergeCell ref="N33:P33"/>
    <mergeCell ref="O3:P3"/>
    <mergeCell ref="L6:Q6"/>
    <mergeCell ref="N15:P15"/>
    <mergeCell ref="N16:P16"/>
    <mergeCell ref="N27:P27"/>
    <mergeCell ref="C80:D80"/>
  </mergeCells>
  <pageMargins left="0" right="0" top="0.74803149606299213" bottom="0.74803149606299213" header="0.31496062992125984" footer="0.31496062992125984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Petsova</dc:creator>
  <cp:lastModifiedBy>TOSHIBA234</cp:lastModifiedBy>
  <cp:lastPrinted>2017-03-16T19:51:21Z</cp:lastPrinted>
  <dcterms:created xsi:type="dcterms:W3CDTF">2015-12-14T10:42:53Z</dcterms:created>
  <dcterms:modified xsi:type="dcterms:W3CDTF">2017-03-16T19:51:32Z</dcterms:modified>
</cp:coreProperties>
</file>